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4250"/>
  </bookViews>
  <sheets>
    <sheet name="令和8年10月1日現在" sheetId="2" r:id="rId1"/>
  </sheets>
  <definedNames>
    <definedName name="_xlnm.Print_Area" localSheetId="0">令和8年10月1日現在!$A$1:$K$68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<sst xmlns="http://schemas.openxmlformats.org/spreadsheetml/2006/main" xmlns:r="http://schemas.openxmlformats.org/officeDocument/2006/relationships" count="16" uniqueCount="16">
  <si>
    <t>0～14歳</t>
  </si>
  <si>
    <t>廿日市市の年齢別人口</t>
    <rPh sb="0" eb="4">
      <t>ハツカイチシ</t>
    </rPh>
    <rPh sb="5" eb="7">
      <t>ネンレイ</t>
    </rPh>
    <rPh sb="7" eb="8">
      <t>ベツ</t>
    </rPh>
    <rPh sb="8" eb="10">
      <t>ジンコウ</t>
    </rPh>
    <phoneticPr fontId="2"/>
  </si>
  <si>
    <t xml:space="preserve">計 </t>
  </si>
  <si>
    <t>構成比</t>
    <rPh sb="0" eb="3">
      <t>コウセイヒ</t>
    </rPh>
    <phoneticPr fontId="2"/>
  </si>
  <si>
    <t>15～64歳</t>
  </si>
  <si>
    <t>年齢</t>
  </si>
  <si>
    <t>合計</t>
  </si>
  <si>
    <t>65歳～</t>
  </si>
  <si>
    <t>注）日本人と外国人の合計数です。</t>
  </si>
  <si>
    <t>女</t>
  </si>
  <si>
    <t xml:space="preserve">年齢 </t>
  </si>
  <si>
    <t>男</t>
  </si>
  <si>
    <t xml:space="preserve">男 </t>
  </si>
  <si>
    <t>総数</t>
  </si>
  <si>
    <t>構成比</t>
  </si>
  <si>
    <t xml:space="preserve">令和8年10月1日現在 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</si>
</sst>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#,##0_ "/>
    <numFmt numFmtId="177" formatCode="0.00_);\(0.00\)"/>
    <numFmt numFmtId="178" formatCode="#,##0.00_);\(#,##0.00\)"/>
  </numFmts>
  <fonts count="9">
    <font>
      <sz val="11"/>
      <color auto="1"/>
      <name val="ＭＳ Ｐ明朝"/>
      <family val="1"/>
    </font>
    <font>
      <sz val="11"/>
      <color auto="1"/>
      <name val="ＭＳ Ｐ明朝"/>
      <family val="1"/>
    </font>
    <font>
      <sz val="6"/>
      <color auto="1"/>
      <name val="ＭＳ Ｐ明朝"/>
      <family val="1"/>
    </font>
    <font>
      <sz val="12"/>
      <color auto="1"/>
      <name val="Meiryo UI"/>
      <family val="3"/>
    </font>
    <font>
      <sz val="11"/>
      <color auto="1"/>
      <name val="Meiryo UI"/>
      <family val="3"/>
    </font>
    <font>
      <sz val="16"/>
      <color auto="1"/>
      <name val="Meiryo UI"/>
      <family val="3"/>
    </font>
    <font>
      <sz val="10.5"/>
      <color auto="1"/>
      <name val="Meiryo UI"/>
      <family val="3"/>
    </font>
    <font>
      <sz val="13"/>
      <color auto="1"/>
      <name val="Meiryo UI"/>
    </font>
    <font>
      <sz val="11"/>
      <color indexed="12"/>
      <name val="Meiryo UI"/>
    </font>
  </fonts>
  <fills count="3">
    <fill>
      <patternFill patternType="none"/>
    </fill>
    <fill>
      <patternFill patternType="gray125"/>
    </fill>
    <fill>
      <patternFill patternType="solid">
        <fgColor theme="7" tint="0.4"/>
        <bgColor indexed="64"/>
      </patternFill>
    </fill>
  </fills>
  <borders count="5">
    <border>
      <left/>
      <right/>
      <top/>
      <bottom/>
      <diagonal/>
    </border>
    <border>
      <left style="thin">
        <color theme="1" tint="0.25"/>
      </left>
      <right style="thin">
        <color theme="1" tint="0.25"/>
      </right>
      <top style="thin">
        <color theme="1" tint="0.25"/>
      </top>
      <bottom style="thin">
        <color theme="1" tint="0.25"/>
      </bottom>
      <diagonal/>
    </border>
    <border>
      <left style="thin">
        <color theme="1" tint="0.25"/>
      </left>
      <right style="thin">
        <color theme="1" tint="0.25"/>
      </right>
      <top style="thin">
        <color theme="1" tint="0.25"/>
      </top>
      <bottom/>
      <diagonal/>
    </border>
    <border>
      <left style="thin">
        <color theme="1" tint="0.25"/>
      </left>
      <right style="thin">
        <color theme="1" tint="0.25"/>
      </right>
      <top/>
      <bottom/>
      <diagonal/>
    </border>
    <border>
      <left style="thin">
        <color theme="1" tint="0.25"/>
      </left>
      <right style="thin">
        <color theme="1" tint="0.25"/>
      </right>
      <top/>
      <bottom style="thin">
        <color theme="1" tint="0.25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3" fillId="0" borderId="0" xfId="0" applyFont="1">
      <alignment vertical="center"/>
    </xf>
    <xf numFmtId="38" fontId="3" fillId="0" borderId="0" xfId="1" applyFont="1">
      <alignment vertical="center"/>
    </xf>
    <xf numFmtId="38" fontId="4" fillId="0" borderId="0" xfId="1" applyFont="1">
      <alignment vertical="center"/>
    </xf>
    <xf numFmtId="0" fontId="4" fillId="0" borderId="0" xfId="0" applyFont="1">
      <alignment vertical="center"/>
    </xf>
    <xf numFmtId="38" fontId="5" fillId="0" borderId="0" xfId="1" applyFont="1" applyAlignment="1">
      <alignment horizontal="left" vertical="center"/>
    </xf>
    <xf numFmtId="38" fontId="3" fillId="0" borderId="0" xfId="1" applyFont="1" applyAlignment="1">
      <alignment horizontal="left" vertical="center"/>
    </xf>
    <xf numFmtId="38" fontId="6" fillId="2" borderId="1" xfId="1" applyFont="1" applyFill="1" applyBorder="1" applyAlignment="1">
      <alignment horizontal="center" vertical="center"/>
    </xf>
    <xf numFmtId="38" fontId="3" fillId="2" borderId="2" xfId="1" applyFont="1" applyFill="1" applyBorder="1" applyAlignment="1">
      <alignment horizontal="center" vertical="center"/>
    </xf>
    <xf numFmtId="38" fontId="3" fillId="2" borderId="3" xfId="1" applyFont="1" applyFill="1" applyBorder="1" applyAlignment="1">
      <alignment horizontal="center" vertical="center"/>
    </xf>
    <xf numFmtId="38" fontId="3" fillId="2" borderId="1" xfId="1" applyFont="1" applyFill="1" applyBorder="1" applyAlignment="1">
      <alignment horizontal="center" vertical="center"/>
    </xf>
    <xf numFmtId="38" fontId="3" fillId="0" borderId="0" xfId="1" applyFont="1" applyAlignment="1">
      <alignment horizontal="center" vertical="center"/>
    </xf>
    <xf numFmtId="38" fontId="3" fillId="2" borderId="4" xfId="1" applyFont="1" applyFill="1" applyBorder="1" applyAlignment="1">
      <alignment horizontal="center" vertical="center"/>
    </xf>
    <xf numFmtId="176" fontId="3" fillId="0" borderId="2" xfId="1" applyNumberFormat="1" applyFont="1" applyBorder="1">
      <alignment vertical="center"/>
    </xf>
    <xf numFmtId="176" fontId="3" fillId="0" borderId="3" xfId="1" applyNumberFormat="1" applyFont="1" applyBorder="1">
      <alignment vertical="center"/>
    </xf>
    <xf numFmtId="176" fontId="3" fillId="0" borderId="1" xfId="1" applyNumberFormat="1" applyFont="1" applyBorder="1">
      <alignment vertical="center"/>
    </xf>
    <xf numFmtId="176" fontId="3" fillId="0" borderId="4" xfId="1" applyNumberFormat="1" applyFont="1" applyBorder="1">
      <alignment vertical="center"/>
    </xf>
    <xf numFmtId="0" fontId="6" fillId="2" borderId="1" xfId="0" applyFont="1" applyFill="1" applyBorder="1" applyAlignment="1">
      <alignment horizontal="center" vertical="center"/>
    </xf>
    <xf numFmtId="177" fontId="3" fillId="0" borderId="2" xfId="0" applyNumberFormat="1" applyFont="1" applyBorder="1">
      <alignment vertical="center"/>
    </xf>
    <xf numFmtId="177" fontId="3" fillId="0" borderId="3" xfId="0" applyNumberFormat="1" applyFont="1" applyBorder="1">
      <alignment vertical="center"/>
    </xf>
    <xf numFmtId="177" fontId="3" fillId="0" borderId="1" xfId="0" applyNumberFormat="1" applyFont="1" applyBorder="1">
      <alignment vertical="center"/>
    </xf>
    <xf numFmtId="178" fontId="3" fillId="0" borderId="3" xfId="1" applyNumberFormat="1" applyFont="1" applyBorder="1">
      <alignment vertical="center"/>
    </xf>
    <xf numFmtId="178" fontId="3" fillId="0" borderId="4" xfId="1" applyNumberFormat="1" applyFont="1" applyBorder="1">
      <alignment vertical="center"/>
    </xf>
    <xf numFmtId="38" fontId="3" fillId="0" borderId="0" xfId="1" applyFont="1" applyBorder="1">
      <alignment vertical="center"/>
    </xf>
    <xf numFmtId="38" fontId="7" fillId="0" borderId="0" xfId="1" applyFont="1" applyFill="1" applyBorder="1">
      <alignment vertical="center"/>
    </xf>
    <xf numFmtId="38" fontId="8" fillId="0" borderId="0" xfId="1" applyFont="1" applyBorder="1">
      <alignment vertical="center"/>
    </xf>
    <xf numFmtId="0" fontId="8" fillId="0" borderId="0" xfId="0" applyFont="1">
      <alignment vertical="center"/>
    </xf>
  </cellXfs>
  <cellStyles count="2">
    <cellStyle name="桁区切り_廿日市市の年齢別人口（入力用_H23～）" xfId="1"/>
    <cellStyle name="標準" xfId="0" builtinId="0"/>
  </cellStyles>
  <dxfs count="12">
    <dxf>
      <fill>
        <patternFill patternType="solid">
          <bgColor theme="7" tint="0.8"/>
        </patternFill>
      </fill>
    </dxf>
    <dxf>
      <fill>
        <patternFill patternType="solid">
          <bgColor theme="7" tint="0.8"/>
        </patternFill>
      </fill>
    </dxf>
    <dxf>
      <fill>
        <patternFill patternType="solid">
          <bgColor theme="7" tint="0.8"/>
        </patternFill>
      </fill>
    </dxf>
    <dxf>
      <fill>
        <patternFill patternType="solid">
          <bgColor theme="7" tint="0.8"/>
        </patternFill>
      </fill>
    </dxf>
    <dxf>
      <fill>
        <patternFill patternType="solid">
          <bgColor theme="7" tint="0.8"/>
        </patternFill>
      </fill>
    </dxf>
    <dxf>
      <fill>
        <patternFill patternType="solid">
          <bgColor theme="7" tint="0.8"/>
        </patternFill>
      </fill>
    </dxf>
    <dxf>
      <fill>
        <patternFill patternType="solid">
          <bgColor theme="7" tint="0.8"/>
        </patternFill>
      </fill>
    </dxf>
    <dxf>
      <fill>
        <patternFill patternType="solid">
          <bgColor theme="7" tint="0.8"/>
        </patternFill>
      </fill>
    </dxf>
    <dxf>
      <fill>
        <patternFill patternType="solid">
          <bgColor theme="7" tint="0.8"/>
        </patternFill>
      </fill>
    </dxf>
    <dxf>
      <fill>
        <patternFill patternType="solid">
          <bgColor theme="7" tint="0.8"/>
        </patternFill>
      </fill>
    </dxf>
    <dxf>
      <fill>
        <patternFill patternType="solid">
          <bgColor theme="7" tint="0.8"/>
        </patternFill>
      </fill>
    </dxf>
    <dxf>
      <fill>
        <patternFill patternType="solid">
          <bgColor theme="7" tint="0.8"/>
        </patternFill>
      </fill>
    </dxf>
  </dxf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X67"/>
  <sheetViews>
    <sheetView showGridLines="0" tabSelected="1" view="pageBreakPreview" zoomScale="85" zoomScaleSheetLayoutView="85" workbookViewId="0"/>
  </sheetViews>
  <sheetFormatPr defaultRowHeight="16.5"/>
  <cols>
    <col min="1" max="1" width="9.125" style="1" customWidth="1"/>
    <col min="2" max="10" width="12.625" style="2" customWidth="1"/>
    <col min="11" max="11" width="12.625" style="3" customWidth="1"/>
    <col min="12" max="19" width="6.625" style="3" customWidth="1"/>
    <col min="20" max="20" width="2.875" style="3" customWidth="1"/>
    <col min="21" max="22" width="9" style="3" bestFit="1" customWidth="1"/>
    <col min="23" max="23" width="9.375" style="3" bestFit="1" customWidth="1"/>
    <col min="24" max="24" width="9" style="3" bestFit="1" customWidth="1"/>
    <col min="25" max="16384" width="9" style="4" customWidth="1"/>
  </cols>
  <sheetData>
    <row r="1" spans="1:24" ht="25" customHeight="1">
      <c r="A1" s="4"/>
      <c r="B1" s="5" t="s">
        <v>1</v>
      </c>
      <c r="C1" s="5"/>
      <c r="D1" s="5"/>
      <c r="E1" s="5"/>
      <c r="F1" s="5"/>
      <c r="G1" s="5"/>
      <c r="H1" s="3"/>
      <c r="I1" s="3"/>
      <c r="J1" s="3"/>
    </row>
    <row r="2" spans="1:24" ht="15.75">
      <c r="A2" s="4"/>
      <c r="B2" s="3"/>
      <c r="C2" s="3"/>
      <c r="D2" s="3"/>
      <c r="E2" s="3"/>
      <c r="F2" s="3"/>
      <c r="G2" s="3"/>
      <c r="H2" s="3"/>
      <c r="I2" s="3"/>
      <c r="J2" s="3"/>
    </row>
    <row r="3" spans="1:24">
      <c r="B3" s="6" t="s">
        <v>15</v>
      </c>
      <c r="C3" s="6"/>
      <c r="D3" s="6"/>
    </row>
    <row r="4" spans="1:24" ht="12" customHeight="1">
      <c r="B4" s="7" t="s">
        <v>5</v>
      </c>
      <c r="C4" s="7" t="s">
        <v>11</v>
      </c>
      <c r="D4" s="7" t="s">
        <v>9</v>
      </c>
      <c r="E4" s="7" t="s">
        <v>13</v>
      </c>
      <c r="F4" s="17" t="s">
        <v>14</v>
      </c>
      <c r="G4" s="23"/>
    </row>
    <row r="5" spans="1:24">
      <c r="B5" s="8" t="s">
        <v>0</v>
      </c>
      <c r="C5" s="13">
        <v>7351</v>
      </c>
      <c r="D5" s="13">
        <v>6879</v>
      </c>
      <c r="E5" s="13">
        <v>14230</v>
      </c>
      <c r="F5" s="18">
        <v>12.453180242937655</v>
      </c>
    </row>
    <row r="6" spans="1:24">
      <c r="B6" s="9" t="s">
        <v>4</v>
      </c>
      <c r="C6" s="14">
        <v>31502</v>
      </c>
      <c r="D6" s="14">
        <v>31755</v>
      </c>
      <c r="E6" s="14">
        <v>63257</v>
      </c>
      <c r="F6" s="19">
        <v>55.358455560611894</v>
      </c>
    </row>
    <row r="7" spans="1:24">
      <c r="B7" s="9" t="s">
        <v>7</v>
      </c>
      <c r="C7" s="14">
        <v>16156</v>
      </c>
      <c r="D7" s="14">
        <v>20625</v>
      </c>
      <c r="E7" s="14">
        <v>36781</v>
      </c>
      <c r="F7" s="19">
        <v>32.188364196450451</v>
      </c>
    </row>
    <row r="8" spans="1:24">
      <c r="B8" s="10" t="s">
        <v>6</v>
      </c>
      <c r="C8" s="15">
        <v>55009</v>
      </c>
      <c r="D8" s="15">
        <v>59259</v>
      </c>
      <c r="E8" s="15">
        <v>114268</v>
      </c>
      <c r="F8" s="20">
        <v>100</v>
      </c>
    </row>
    <row r="9" spans="1:24">
      <c r="B9" s="11"/>
    </row>
    <row r="10" spans="1:24" ht="12" customHeight="1">
      <c r="B10" s="7" t="s">
        <v>10</v>
      </c>
      <c r="C10" s="7" t="s">
        <v>12</v>
      </c>
      <c r="D10" s="7" t="s">
        <v>9</v>
      </c>
      <c r="E10" s="7" t="s">
        <v>2</v>
      </c>
      <c r="F10" s="7" t="s">
        <v>3</v>
      </c>
      <c r="G10" s="7" t="s">
        <v>10</v>
      </c>
      <c r="H10" s="7" t="s">
        <v>12</v>
      </c>
      <c r="I10" s="7" t="s">
        <v>9</v>
      </c>
      <c r="J10" s="7" t="s">
        <v>2</v>
      </c>
      <c r="K10" s="7" t="s">
        <v>3</v>
      </c>
      <c r="R10" s="24"/>
      <c r="W10" s="4"/>
      <c r="X10" s="4"/>
    </row>
    <row r="11" spans="1:24">
      <c r="B11" s="9">
        <v>0</v>
      </c>
      <c r="C11" s="14">
        <v>365</v>
      </c>
      <c r="D11" s="14">
        <v>305</v>
      </c>
      <c r="E11" s="14">
        <v>670</v>
      </c>
      <c r="F11" s="21">
        <f t="shared" ref="F11:F66" si="0">E11/$E$8*100</f>
        <v>0.58634088283683972</v>
      </c>
      <c r="G11" s="9">
        <v>56</v>
      </c>
      <c r="H11" s="14">
        <v>763</v>
      </c>
      <c r="I11" s="14">
        <v>734</v>
      </c>
      <c r="J11" s="14">
        <v>1497</v>
      </c>
      <c r="K11" s="21">
        <f t="shared" ref="K11:K66" si="1">J11/$E$8*100</f>
        <v>1.3100780620996253</v>
      </c>
      <c r="R11" s="25"/>
      <c r="W11" s="4"/>
      <c r="X11" s="4"/>
    </row>
    <row r="12" spans="1:24">
      <c r="B12" s="9">
        <v>1</v>
      </c>
      <c r="C12" s="14">
        <v>364</v>
      </c>
      <c r="D12" s="14">
        <v>329</v>
      </c>
      <c r="E12" s="14">
        <v>693</v>
      </c>
      <c r="F12" s="21">
        <f t="shared" si="0"/>
        <v>0.60646900269541781</v>
      </c>
      <c r="G12" s="9">
        <v>57</v>
      </c>
      <c r="H12" s="14">
        <v>773</v>
      </c>
      <c r="I12" s="14">
        <v>826</v>
      </c>
      <c r="J12" s="14">
        <v>1599</v>
      </c>
      <c r="K12" s="21">
        <f t="shared" si="1"/>
        <v>1.399341897994189</v>
      </c>
      <c r="R12" s="25"/>
      <c r="W12" s="4"/>
      <c r="X12" s="4"/>
    </row>
    <row r="13" spans="1:24">
      <c r="B13" s="9">
        <v>2</v>
      </c>
      <c r="C13" s="14">
        <v>413</v>
      </c>
      <c r="D13" s="14">
        <v>364</v>
      </c>
      <c r="E13" s="14">
        <v>777</v>
      </c>
      <c r="F13" s="21">
        <f t="shared" si="0"/>
        <v>0.67998039696152901</v>
      </c>
      <c r="G13" s="9">
        <v>58</v>
      </c>
      <c r="H13" s="14">
        <v>721</v>
      </c>
      <c r="I13" s="14">
        <v>789</v>
      </c>
      <c r="J13" s="14">
        <v>1510</v>
      </c>
      <c r="K13" s="21">
        <f t="shared" si="1"/>
        <v>1.3214548254979521</v>
      </c>
      <c r="R13" s="25"/>
      <c r="W13" s="4"/>
      <c r="X13" s="4"/>
    </row>
    <row r="14" spans="1:24">
      <c r="B14" s="9">
        <v>3</v>
      </c>
      <c r="C14" s="14">
        <v>431</v>
      </c>
      <c r="D14" s="14">
        <v>377</v>
      </c>
      <c r="E14" s="14">
        <v>808</v>
      </c>
      <c r="F14" s="21">
        <f t="shared" si="0"/>
        <v>0.70710960198830819</v>
      </c>
      <c r="G14" s="9">
        <v>59</v>
      </c>
      <c r="H14" s="14">
        <v>716</v>
      </c>
      <c r="I14" s="14">
        <v>822</v>
      </c>
      <c r="J14" s="14">
        <v>1538</v>
      </c>
      <c r="K14" s="21">
        <f t="shared" si="1"/>
        <v>1.3459586235866561</v>
      </c>
      <c r="R14" s="25"/>
      <c r="W14" s="4"/>
      <c r="X14" s="4"/>
    </row>
    <row r="15" spans="1:24">
      <c r="B15" s="9">
        <v>4</v>
      </c>
      <c r="C15" s="14">
        <v>468</v>
      </c>
      <c r="D15" s="14">
        <v>436</v>
      </c>
      <c r="E15" s="14">
        <v>904</v>
      </c>
      <c r="F15" s="21">
        <f t="shared" si="0"/>
        <v>0.79112262400672118</v>
      </c>
      <c r="G15" s="9">
        <v>60</v>
      </c>
      <c r="H15" s="14">
        <v>538</v>
      </c>
      <c r="I15" s="14">
        <v>581</v>
      </c>
      <c r="J15" s="14">
        <v>1119</v>
      </c>
      <c r="K15" s="21">
        <f t="shared" si="1"/>
        <v>0.97927678790212491</v>
      </c>
      <c r="R15" s="25"/>
      <c r="W15" s="4"/>
      <c r="X15" s="4"/>
    </row>
    <row r="16" spans="1:24">
      <c r="B16" s="9">
        <v>5</v>
      </c>
      <c r="C16" s="14">
        <v>496</v>
      </c>
      <c r="D16" s="14">
        <v>449</v>
      </c>
      <c r="E16" s="14">
        <v>945</v>
      </c>
      <c r="F16" s="21">
        <f t="shared" si="0"/>
        <v>0.82700318549375151</v>
      </c>
      <c r="G16" s="9">
        <v>61</v>
      </c>
      <c r="H16" s="14">
        <v>700</v>
      </c>
      <c r="I16" s="14">
        <v>729</v>
      </c>
      <c r="J16" s="14">
        <v>1429</v>
      </c>
      <c r="K16" s="21">
        <f t="shared" si="1"/>
        <v>1.2505688381699163</v>
      </c>
      <c r="R16" s="25"/>
      <c r="W16" s="4"/>
      <c r="X16" s="4"/>
    </row>
    <row r="17" spans="2:24">
      <c r="B17" s="9">
        <v>6</v>
      </c>
      <c r="C17" s="14">
        <v>476</v>
      </c>
      <c r="D17" s="14">
        <v>448</v>
      </c>
      <c r="E17" s="14">
        <v>924</v>
      </c>
      <c r="F17" s="21">
        <f t="shared" si="0"/>
        <v>0.80862533692722371</v>
      </c>
      <c r="G17" s="9">
        <v>62</v>
      </c>
      <c r="H17" s="14">
        <v>671</v>
      </c>
      <c r="I17" s="14">
        <v>740</v>
      </c>
      <c r="J17" s="14">
        <v>1411</v>
      </c>
      <c r="K17" s="21">
        <f t="shared" si="1"/>
        <v>1.234816396541464</v>
      </c>
      <c r="R17" s="25"/>
      <c r="W17" s="26"/>
      <c r="X17" s="4"/>
    </row>
    <row r="18" spans="2:24">
      <c r="B18" s="9">
        <v>7</v>
      </c>
      <c r="C18" s="14">
        <v>514</v>
      </c>
      <c r="D18" s="14">
        <v>452</v>
      </c>
      <c r="E18" s="14">
        <v>966</v>
      </c>
      <c r="F18" s="21">
        <f t="shared" si="0"/>
        <v>0.84538103406027931</v>
      </c>
      <c r="G18" s="9">
        <v>63</v>
      </c>
      <c r="H18" s="14">
        <v>592</v>
      </c>
      <c r="I18" s="14">
        <v>741</v>
      </c>
      <c r="J18" s="14">
        <v>1333</v>
      </c>
      <c r="K18" s="21">
        <f t="shared" si="1"/>
        <v>1.1665558161515035</v>
      </c>
      <c r="R18" s="25"/>
      <c r="W18" s="4"/>
      <c r="X18" s="4"/>
    </row>
    <row r="19" spans="2:24">
      <c r="B19" s="9">
        <v>8</v>
      </c>
      <c r="C19" s="14">
        <v>507</v>
      </c>
      <c r="D19" s="14">
        <v>502</v>
      </c>
      <c r="E19" s="14">
        <v>1009</v>
      </c>
      <c r="F19" s="21">
        <f t="shared" si="0"/>
        <v>0.88301186683936006</v>
      </c>
      <c r="G19" s="9">
        <v>64</v>
      </c>
      <c r="H19" s="14">
        <v>626</v>
      </c>
      <c r="I19" s="14">
        <v>716</v>
      </c>
      <c r="J19" s="14">
        <v>1342</v>
      </c>
      <c r="K19" s="21">
        <f t="shared" si="1"/>
        <v>1.1744320369657297</v>
      </c>
      <c r="R19" s="25"/>
      <c r="W19" s="4"/>
      <c r="X19" s="4"/>
    </row>
    <row r="20" spans="2:24">
      <c r="B20" s="9">
        <v>9</v>
      </c>
      <c r="C20" s="14">
        <v>576</v>
      </c>
      <c r="D20" s="14">
        <v>521</v>
      </c>
      <c r="E20" s="14">
        <v>1097</v>
      </c>
      <c r="F20" s="21">
        <f t="shared" si="0"/>
        <v>0.96002380368957196</v>
      </c>
      <c r="G20" s="9">
        <v>65</v>
      </c>
      <c r="H20" s="14">
        <v>685</v>
      </c>
      <c r="I20" s="14">
        <v>705</v>
      </c>
      <c r="J20" s="14">
        <v>1390</v>
      </c>
      <c r="K20" s="21">
        <f t="shared" si="1"/>
        <v>1.2164385479749362</v>
      </c>
      <c r="R20" s="25"/>
      <c r="W20" s="4"/>
      <c r="X20" s="4"/>
    </row>
    <row r="21" spans="2:24">
      <c r="B21" s="9">
        <v>10</v>
      </c>
      <c r="C21" s="14">
        <v>553</v>
      </c>
      <c r="D21" s="14">
        <v>509</v>
      </c>
      <c r="E21" s="14">
        <v>1062</v>
      </c>
      <c r="F21" s="21">
        <f t="shared" si="0"/>
        <v>0.9293940560786923</v>
      </c>
      <c r="G21" s="9">
        <v>66</v>
      </c>
      <c r="H21" s="14">
        <v>648</v>
      </c>
      <c r="I21" s="14">
        <v>722</v>
      </c>
      <c r="J21" s="14">
        <v>1370</v>
      </c>
      <c r="K21" s="21">
        <f t="shared" si="1"/>
        <v>1.1989358350544335</v>
      </c>
      <c r="R21" s="25"/>
      <c r="W21" s="4"/>
      <c r="X21" s="4"/>
    </row>
    <row r="22" spans="2:24">
      <c r="B22" s="9">
        <v>11</v>
      </c>
      <c r="C22" s="14">
        <v>560</v>
      </c>
      <c r="D22" s="14">
        <v>552</v>
      </c>
      <c r="E22" s="14">
        <v>1112</v>
      </c>
      <c r="F22" s="21">
        <f t="shared" si="0"/>
        <v>0.97315083837994887</v>
      </c>
      <c r="G22" s="9">
        <v>67</v>
      </c>
      <c r="H22" s="14">
        <v>719</v>
      </c>
      <c r="I22" s="14">
        <v>781</v>
      </c>
      <c r="J22" s="14">
        <v>1500</v>
      </c>
      <c r="K22" s="21">
        <f t="shared" si="1"/>
        <v>1.3127034690377009</v>
      </c>
      <c r="R22" s="25"/>
      <c r="W22" s="4"/>
      <c r="X22" s="4"/>
    </row>
    <row r="23" spans="2:24">
      <c r="B23" s="9">
        <v>12</v>
      </c>
      <c r="C23" s="14">
        <v>536</v>
      </c>
      <c r="D23" s="14">
        <v>572</v>
      </c>
      <c r="E23" s="14">
        <v>1108</v>
      </c>
      <c r="F23" s="21">
        <f t="shared" si="0"/>
        <v>0.96965029579584838</v>
      </c>
      <c r="G23" s="9">
        <v>68</v>
      </c>
      <c r="H23" s="14">
        <v>698</v>
      </c>
      <c r="I23" s="14">
        <v>808</v>
      </c>
      <c r="J23" s="14">
        <v>1506</v>
      </c>
      <c r="K23" s="21">
        <f t="shared" si="1"/>
        <v>1.3179542829138517</v>
      </c>
      <c r="R23" s="25"/>
      <c r="W23" s="4"/>
      <c r="X23" s="4"/>
    </row>
    <row r="24" spans="2:24">
      <c r="B24" s="9">
        <v>13</v>
      </c>
      <c r="C24" s="14">
        <v>536</v>
      </c>
      <c r="D24" s="14">
        <v>549</v>
      </c>
      <c r="E24" s="14">
        <v>1085</v>
      </c>
      <c r="F24" s="21">
        <f t="shared" si="0"/>
        <v>0.9495221759372704</v>
      </c>
      <c r="G24" s="9">
        <v>69</v>
      </c>
      <c r="H24" s="14">
        <v>705</v>
      </c>
      <c r="I24" s="14">
        <v>818</v>
      </c>
      <c r="J24" s="14">
        <v>1523</v>
      </c>
      <c r="K24" s="21">
        <f t="shared" si="1"/>
        <v>1.332831588896279</v>
      </c>
      <c r="R24" s="25"/>
      <c r="W24" s="4"/>
      <c r="X24" s="4"/>
    </row>
    <row r="25" spans="2:24">
      <c r="B25" s="9">
        <v>14</v>
      </c>
      <c r="C25" s="14">
        <v>556</v>
      </c>
      <c r="D25" s="14">
        <v>514</v>
      </c>
      <c r="E25" s="14">
        <v>1070</v>
      </c>
      <c r="F25" s="21">
        <f t="shared" si="0"/>
        <v>0.93639514124689327</v>
      </c>
      <c r="G25" s="9">
        <v>70</v>
      </c>
      <c r="H25" s="14">
        <v>752</v>
      </c>
      <c r="I25" s="14">
        <v>840</v>
      </c>
      <c r="J25" s="14">
        <v>1592</v>
      </c>
      <c r="K25" s="21">
        <f t="shared" si="1"/>
        <v>1.3932159484720132</v>
      </c>
      <c r="R25" s="25"/>
      <c r="W25" s="4"/>
      <c r="X25" s="4"/>
    </row>
    <row r="26" spans="2:24">
      <c r="B26" s="9">
        <v>15</v>
      </c>
      <c r="C26" s="14">
        <v>573</v>
      </c>
      <c r="D26" s="14">
        <v>528</v>
      </c>
      <c r="E26" s="14">
        <v>1101</v>
      </c>
      <c r="F26" s="21">
        <f t="shared" si="0"/>
        <v>0.96352434627367234</v>
      </c>
      <c r="G26" s="9">
        <v>71</v>
      </c>
      <c r="H26" s="14">
        <v>713</v>
      </c>
      <c r="I26" s="14">
        <v>835</v>
      </c>
      <c r="J26" s="14">
        <v>1548</v>
      </c>
      <c r="K26" s="21">
        <f t="shared" si="1"/>
        <v>1.3547099800469073</v>
      </c>
      <c r="R26" s="25"/>
      <c r="W26" s="4"/>
      <c r="X26" s="4"/>
    </row>
    <row r="27" spans="2:24">
      <c r="B27" s="9">
        <v>16</v>
      </c>
      <c r="C27" s="14">
        <v>572</v>
      </c>
      <c r="D27" s="14">
        <v>511</v>
      </c>
      <c r="E27" s="14">
        <v>1083</v>
      </c>
      <c r="F27" s="21">
        <f t="shared" si="0"/>
        <v>0.9477719046452201</v>
      </c>
      <c r="G27" s="9">
        <v>72</v>
      </c>
      <c r="H27" s="14">
        <v>739</v>
      </c>
      <c r="I27" s="14">
        <v>798</v>
      </c>
      <c r="J27" s="14">
        <v>1537</v>
      </c>
      <c r="K27" s="21">
        <f t="shared" si="1"/>
        <v>1.3450834879406308</v>
      </c>
      <c r="R27" s="25"/>
      <c r="W27" s="4"/>
      <c r="X27" s="4"/>
    </row>
    <row r="28" spans="2:24">
      <c r="B28" s="9">
        <v>17</v>
      </c>
      <c r="C28" s="14">
        <v>578</v>
      </c>
      <c r="D28" s="14">
        <v>515</v>
      </c>
      <c r="E28" s="14">
        <v>1093</v>
      </c>
      <c r="F28" s="21">
        <f t="shared" si="0"/>
        <v>0.95652326110547137</v>
      </c>
      <c r="G28" s="9">
        <v>73</v>
      </c>
      <c r="H28" s="14">
        <v>740</v>
      </c>
      <c r="I28" s="14">
        <v>843</v>
      </c>
      <c r="J28" s="14">
        <v>1583</v>
      </c>
      <c r="K28" s="21">
        <f t="shared" si="1"/>
        <v>1.385339727657787</v>
      </c>
      <c r="R28" s="25"/>
      <c r="W28" s="4"/>
      <c r="X28" s="4"/>
    </row>
    <row r="29" spans="2:24">
      <c r="B29" s="9">
        <v>18</v>
      </c>
      <c r="C29" s="14">
        <v>491</v>
      </c>
      <c r="D29" s="14">
        <v>480</v>
      </c>
      <c r="E29" s="14">
        <v>971</v>
      </c>
      <c r="F29" s="21">
        <f t="shared" si="0"/>
        <v>0.84975671229040506</v>
      </c>
      <c r="G29" s="9">
        <v>74</v>
      </c>
      <c r="H29" s="14">
        <v>713</v>
      </c>
      <c r="I29" s="14">
        <v>878</v>
      </c>
      <c r="J29" s="14">
        <v>1591</v>
      </c>
      <c r="K29" s="21">
        <f t="shared" si="1"/>
        <v>1.392340812825988</v>
      </c>
      <c r="R29" s="25"/>
      <c r="W29" s="4"/>
      <c r="X29" s="4"/>
    </row>
    <row r="30" spans="2:24">
      <c r="B30" s="9">
        <v>19</v>
      </c>
      <c r="C30" s="14">
        <v>529</v>
      </c>
      <c r="D30" s="14">
        <v>482</v>
      </c>
      <c r="E30" s="14">
        <v>1011</v>
      </c>
      <c r="F30" s="21">
        <f t="shared" si="0"/>
        <v>0.88476213813141036</v>
      </c>
      <c r="G30" s="9">
        <v>75</v>
      </c>
      <c r="H30" s="14">
        <v>861</v>
      </c>
      <c r="I30" s="14">
        <v>980</v>
      </c>
      <c r="J30" s="14">
        <v>1841</v>
      </c>
      <c r="K30" s="21">
        <f t="shared" si="1"/>
        <v>1.6111247243322715</v>
      </c>
      <c r="R30" s="25"/>
      <c r="W30" s="4"/>
      <c r="X30" s="4"/>
    </row>
    <row r="31" spans="2:24">
      <c r="B31" s="9">
        <v>20</v>
      </c>
      <c r="C31" s="14">
        <v>513</v>
      </c>
      <c r="D31" s="14">
        <v>521</v>
      </c>
      <c r="E31" s="14">
        <v>1034</v>
      </c>
      <c r="F31" s="21">
        <f t="shared" si="0"/>
        <v>0.90489025798998846</v>
      </c>
      <c r="G31" s="9">
        <v>76</v>
      </c>
      <c r="H31" s="14">
        <v>847</v>
      </c>
      <c r="I31" s="14">
        <v>918</v>
      </c>
      <c r="J31" s="14">
        <v>1765</v>
      </c>
      <c r="K31" s="21">
        <f t="shared" si="1"/>
        <v>1.5446144152343613</v>
      </c>
      <c r="R31" s="25"/>
      <c r="W31" s="4"/>
      <c r="X31" s="4"/>
    </row>
    <row r="32" spans="2:24">
      <c r="B32" s="9">
        <v>21</v>
      </c>
      <c r="C32" s="14">
        <v>523</v>
      </c>
      <c r="D32" s="14">
        <v>503</v>
      </c>
      <c r="E32" s="14">
        <v>1026</v>
      </c>
      <c r="F32" s="21">
        <f t="shared" si="0"/>
        <v>0.89788917282178737</v>
      </c>
      <c r="G32" s="9">
        <v>77</v>
      </c>
      <c r="H32" s="14">
        <v>943</v>
      </c>
      <c r="I32" s="14">
        <v>1058</v>
      </c>
      <c r="J32" s="14">
        <v>2001</v>
      </c>
      <c r="K32" s="21">
        <f t="shared" si="1"/>
        <v>1.7511464276962929</v>
      </c>
      <c r="R32" s="25"/>
      <c r="W32" s="4"/>
      <c r="X32" s="4"/>
    </row>
    <row r="33" spans="2:24">
      <c r="B33" s="9">
        <v>22</v>
      </c>
      <c r="C33" s="14">
        <v>530</v>
      </c>
      <c r="D33" s="14">
        <v>479</v>
      </c>
      <c r="E33" s="14">
        <v>1009</v>
      </c>
      <c r="F33" s="21">
        <f t="shared" si="0"/>
        <v>0.88301186683936006</v>
      </c>
      <c r="G33" s="9">
        <v>78</v>
      </c>
      <c r="H33" s="14">
        <v>865</v>
      </c>
      <c r="I33" s="14">
        <v>1025</v>
      </c>
      <c r="J33" s="14">
        <v>1890</v>
      </c>
      <c r="K33" s="21">
        <f t="shared" si="1"/>
        <v>1.654006370987503</v>
      </c>
      <c r="R33" s="25"/>
      <c r="W33" s="4"/>
      <c r="X33" s="4"/>
    </row>
    <row r="34" spans="2:24">
      <c r="B34" s="9">
        <v>23</v>
      </c>
      <c r="C34" s="14">
        <v>521</v>
      </c>
      <c r="D34" s="14">
        <v>495</v>
      </c>
      <c r="E34" s="14">
        <v>1016</v>
      </c>
      <c r="F34" s="21">
        <f t="shared" si="0"/>
        <v>0.8891378163615361</v>
      </c>
      <c r="G34" s="9">
        <v>79</v>
      </c>
      <c r="H34" s="14">
        <v>879</v>
      </c>
      <c r="I34" s="14">
        <v>958</v>
      </c>
      <c r="J34" s="14">
        <v>1837</v>
      </c>
      <c r="K34" s="21">
        <f t="shared" si="1"/>
        <v>1.6076241817481709</v>
      </c>
      <c r="R34" s="25"/>
      <c r="W34" s="4"/>
      <c r="X34" s="4"/>
    </row>
    <row r="35" spans="2:24">
      <c r="B35" s="9">
        <v>24</v>
      </c>
      <c r="C35" s="14">
        <v>508</v>
      </c>
      <c r="D35" s="14">
        <v>509</v>
      </c>
      <c r="E35" s="14">
        <v>1017</v>
      </c>
      <c r="F35" s="21">
        <f t="shared" si="0"/>
        <v>0.89001295200756125</v>
      </c>
      <c r="G35" s="9">
        <v>80</v>
      </c>
      <c r="H35" s="14">
        <v>445</v>
      </c>
      <c r="I35" s="14">
        <v>598</v>
      </c>
      <c r="J35" s="14">
        <v>1043</v>
      </c>
      <c r="K35" s="21">
        <f t="shared" si="1"/>
        <v>0.91276647880421458</v>
      </c>
      <c r="R35" s="25"/>
      <c r="W35" s="4"/>
      <c r="X35" s="4"/>
    </row>
    <row r="36" spans="2:24">
      <c r="B36" s="9">
        <v>25</v>
      </c>
      <c r="C36" s="14">
        <v>467</v>
      </c>
      <c r="D36" s="14">
        <v>461</v>
      </c>
      <c r="E36" s="14">
        <v>928</v>
      </c>
      <c r="F36" s="21">
        <f t="shared" si="0"/>
        <v>0.8121258795113242</v>
      </c>
      <c r="G36" s="9">
        <v>81</v>
      </c>
      <c r="H36" s="14">
        <v>513</v>
      </c>
      <c r="I36" s="14">
        <v>650</v>
      </c>
      <c r="J36" s="14">
        <v>1163</v>
      </c>
      <c r="K36" s="21">
        <f t="shared" si="1"/>
        <v>1.0177827563272308</v>
      </c>
      <c r="R36" s="25"/>
      <c r="W36" s="4"/>
      <c r="X36" s="4"/>
    </row>
    <row r="37" spans="2:24">
      <c r="B37" s="9">
        <v>26</v>
      </c>
      <c r="C37" s="14">
        <v>480</v>
      </c>
      <c r="D37" s="14">
        <v>454</v>
      </c>
      <c r="E37" s="14">
        <v>934</v>
      </c>
      <c r="F37" s="21">
        <f t="shared" si="0"/>
        <v>0.8173766933874751</v>
      </c>
      <c r="G37" s="9">
        <v>82</v>
      </c>
      <c r="H37" s="14">
        <v>534</v>
      </c>
      <c r="I37" s="14">
        <v>697</v>
      </c>
      <c r="J37" s="14">
        <v>1231</v>
      </c>
      <c r="K37" s="21">
        <f t="shared" si="1"/>
        <v>1.0772919802569398</v>
      </c>
      <c r="R37" s="25"/>
      <c r="W37" s="4"/>
      <c r="X37" s="4"/>
    </row>
    <row r="38" spans="2:24">
      <c r="B38" s="9">
        <v>27</v>
      </c>
      <c r="C38" s="14">
        <v>433</v>
      </c>
      <c r="D38" s="14">
        <v>456</v>
      </c>
      <c r="E38" s="14">
        <v>889</v>
      </c>
      <c r="F38" s="21">
        <f t="shared" si="0"/>
        <v>0.77799558931634405</v>
      </c>
      <c r="G38" s="9">
        <v>83</v>
      </c>
      <c r="H38" s="14">
        <v>473</v>
      </c>
      <c r="I38" s="14">
        <v>591</v>
      </c>
      <c r="J38" s="14">
        <v>1064</v>
      </c>
      <c r="K38" s="21">
        <f t="shared" si="1"/>
        <v>0.93114432737074238</v>
      </c>
      <c r="R38" s="25"/>
      <c r="W38" s="4"/>
      <c r="X38" s="4"/>
    </row>
    <row r="39" spans="2:24">
      <c r="B39" s="9">
        <v>28</v>
      </c>
      <c r="C39" s="14">
        <v>491</v>
      </c>
      <c r="D39" s="14">
        <v>480</v>
      </c>
      <c r="E39" s="14">
        <v>971</v>
      </c>
      <c r="F39" s="21">
        <f t="shared" si="0"/>
        <v>0.84975671229040506</v>
      </c>
      <c r="G39" s="9">
        <v>84</v>
      </c>
      <c r="H39" s="14">
        <v>460</v>
      </c>
      <c r="I39" s="14">
        <v>627</v>
      </c>
      <c r="J39" s="14">
        <v>1087</v>
      </c>
      <c r="K39" s="21">
        <f t="shared" si="1"/>
        <v>0.95127244722932047</v>
      </c>
      <c r="R39" s="25"/>
      <c r="W39" s="4"/>
      <c r="X39" s="4"/>
    </row>
    <row r="40" spans="2:24">
      <c r="B40" s="9">
        <v>29</v>
      </c>
      <c r="C40" s="14">
        <v>448</v>
      </c>
      <c r="D40" s="14">
        <v>461</v>
      </c>
      <c r="E40" s="14">
        <v>909</v>
      </c>
      <c r="F40" s="21">
        <f t="shared" si="0"/>
        <v>0.7954983022368467</v>
      </c>
      <c r="G40" s="9">
        <v>85</v>
      </c>
      <c r="H40" s="14">
        <v>425</v>
      </c>
      <c r="I40" s="14">
        <v>575</v>
      </c>
      <c r="J40" s="14">
        <v>1000</v>
      </c>
      <c r="K40" s="21">
        <f t="shared" si="1"/>
        <v>0.87513564602513383</v>
      </c>
      <c r="R40" s="25"/>
      <c r="W40" s="4"/>
      <c r="X40" s="4"/>
    </row>
    <row r="41" spans="2:24">
      <c r="B41" s="9">
        <v>30</v>
      </c>
      <c r="C41" s="14">
        <v>491</v>
      </c>
      <c r="D41" s="14">
        <v>495</v>
      </c>
      <c r="E41" s="14">
        <v>986</v>
      </c>
      <c r="F41" s="21">
        <f t="shared" si="0"/>
        <v>0.86288374698078196</v>
      </c>
      <c r="G41" s="9">
        <v>86</v>
      </c>
      <c r="H41" s="14">
        <v>325</v>
      </c>
      <c r="I41" s="14">
        <v>516</v>
      </c>
      <c r="J41" s="14">
        <v>841</v>
      </c>
      <c r="K41" s="21">
        <f t="shared" si="1"/>
        <v>0.73598907830713756</v>
      </c>
      <c r="R41" s="25"/>
      <c r="W41" s="4"/>
      <c r="X41" s="4"/>
    </row>
    <row r="42" spans="2:24">
      <c r="B42" s="9">
        <v>31</v>
      </c>
      <c r="C42" s="14">
        <v>484</v>
      </c>
      <c r="D42" s="14">
        <v>538</v>
      </c>
      <c r="E42" s="14">
        <v>1022</v>
      </c>
      <c r="F42" s="21">
        <f t="shared" si="0"/>
        <v>0.89438863023768678</v>
      </c>
      <c r="G42" s="9">
        <v>87</v>
      </c>
      <c r="H42" s="14">
        <v>234</v>
      </c>
      <c r="I42" s="14">
        <v>373</v>
      </c>
      <c r="J42" s="14">
        <v>607</v>
      </c>
      <c r="K42" s="21">
        <f t="shared" si="1"/>
        <v>0.53120733713725621</v>
      </c>
      <c r="R42" s="25"/>
      <c r="W42" s="4"/>
      <c r="X42" s="4"/>
    </row>
    <row r="43" spans="2:24">
      <c r="B43" s="9">
        <v>32</v>
      </c>
      <c r="C43" s="14">
        <v>542</v>
      </c>
      <c r="D43" s="14">
        <v>533</v>
      </c>
      <c r="E43" s="14">
        <v>1075</v>
      </c>
      <c r="F43" s="21">
        <f t="shared" si="0"/>
        <v>0.9407708194770189</v>
      </c>
      <c r="G43" s="9">
        <v>88</v>
      </c>
      <c r="H43" s="14">
        <v>221</v>
      </c>
      <c r="I43" s="14">
        <v>429</v>
      </c>
      <c r="J43" s="14">
        <v>650</v>
      </c>
      <c r="K43" s="21">
        <f t="shared" si="1"/>
        <v>0.56883816991633707</v>
      </c>
      <c r="R43" s="25"/>
      <c r="W43" s="4"/>
      <c r="X43" s="4"/>
    </row>
    <row r="44" spans="2:24">
      <c r="B44" s="9">
        <v>33</v>
      </c>
      <c r="C44" s="14">
        <v>555</v>
      </c>
      <c r="D44" s="14">
        <v>524</v>
      </c>
      <c r="E44" s="14">
        <v>1079</v>
      </c>
      <c r="F44" s="21">
        <f t="shared" si="0"/>
        <v>0.9442713620611195</v>
      </c>
      <c r="G44" s="9">
        <v>89</v>
      </c>
      <c r="H44" s="14">
        <v>209</v>
      </c>
      <c r="I44" s="14">
        <v>430</v>
      </c>
      <c r="J44" s="14">
        <v>639</v>
      </c>
      <c r="K44" s="21">
        <f t="shared" si="1"/>
        <v>0.55921167781006065</v>
      </c>
      <c r="R44" s="25"/>
      <c r="W44" s="4"/>
      <c r="X44" s="4"/>
    </row>
    <row r="45" spans="2:24">
      <c r="B45" s="9">
        <v>34</v>
      </c>
      <c r="C45" s="14">
        <v>538</v>
      </c>
      <c r="D45" s="14">
        <v>519</v>
      </c>
      <c r="E45" s="14">
        <v>1057</v>
      </c>
      <c r="F45" s="21">
        <f t="shared" si="0"/>
        <v>0.92501837784856655</v>
      </c>
      <c r="G45" s="9">
        <v>90</v>
      </c>
      <c r="H45" s="14">
        <v>199</v>
      </c>
      <c r="I45" s="14">
        <v>381</v>
      </c>
      <c r="J45" s="14">
        <v>580</v>
      </c>
      <c r="K45" s="21">
        <f t="shared" si="1"/>
        <v>0.50757867469457763</v>
      </c>
      <c r="R45" s="25"/>
      <c r="W45" s="4"/>
      <c r="X45" s="4"/>
    </row>
    <row r="46" spans="2:24">
      <c r="B46" s="9">
        <v>35</v>
      </c>
      <c r="C46" s="14">
        <v>580</v>
      </c>
      <c r="D46" s="14">
        <v>547</v>
      </c>
      <c r="E46" s="14">
        <v>1127</v>
      </c>
      <c r="F46" s="21">
        <f t="shared" si="0"/>
        <v>0.98627787307032588</v>
      </c>
      <c r="G46" s="9">
        <v>91</v>
      </c>
      <c r="H46" s="14">
        <v>160</v>
      </c>
      <c r="I46" s="14">
        <v>343</v>
      </c>
      <c r="J46" s="14">
        <v>503</v>
      </c>
      <c r="K46" s="21">
        <f t="shared" si="1"/>
        <v>0.44019322995064236</v>
      </c>
      <c r="R46" s="25"/>
      <c r="W46" s="4"/>
      <c r="X46" s="4"/>
    </row>
    <row r="47" spans="2:24">
      <c r="B47" s="9">
        <v>36</v>
      </c>
      <c r="C47" s="14">
        <v>562</v>
      </c>
      <c r="D47" s="14">
        <v>575</v>
      </c>
      <c r="E47" s="14">
        <v>1137</v>
      </c>
      <c r="F47" s="21">
        <f t="shared" si="0"/>
        <v>0.99502922953057726</v>
      </c>
      <c r="G47" s="9">
        <v>92</v>
      </c>
      <c r="H47" s="14">
        <v>125</v>
      </c>
      <c r="I47" s="14">
        <v>300</v>
      </c>
      <c r="J47" s="14">
        <v>425</v>
      </c>
      <c r="K47" s="21">
        <f t="shared" si="1"/>
        <v>0.37193264956068195</v>
      </c>
      <c r="R47" s="25"/>
      <c r="W47" s="4"/>
      <c r="X47" s="4"/>
    </row>
    <row r="48" spans="2:24">
      <c r="B48" s="9">
        <v>37</v>
      </c>
      <c r="C48" s="14">
        <v>571</v>
      </c>
      <c r="D48" s="14">
        <v>558</v>
      </c>
      <c r="E48" s="14">
        <v>1129</v>
      </c>
      <c r="F48" s="21">
        <f t="shared" si="0"/>
        <v>0.98802814436237618</v>
      </c>
      <c r="G48" s="9">
        <v>93</v>
      </c>
      <c r="H48" s="14">
        <v>105</v>
      </c>
      <c r="I48" s="14">
        <v>239</v>
      </c>
      <c r="J48" s="14">
        <v>344</v>
      </c>
      <c r="K48" s="21">
        <f t="shared" si="1"/>
        <v>0.30104666223264603</v>
      </c>
      <c r="R48" s="25"/>
      <c r="W48" s="4"/>
      <c r="X48" s="4"/>
    </row>
    <row r="49" spans="2:24">
      <c r="B49" s="9">
        <v>38</v>
      </c>
      <c r="C49" s="14">
        <v>619</v>
      </c>
      <c r="D49" s="14">
        <v>597</v>
      </c>
      <c r="E49" s="14">
        <v>1216</v>
      </c>
      <c r="F49" s="21">
        <f t="shared" si="0"/>
        <v>1.0641649455665627</v>
      </c>
      <c r="G49" s="9">
        <v>94</v>
      </c>
      <c r="H49" s="14">
        <v>58</v>
      </c>
      <c r="I49" s="14">
        <v>208</v>
      </c>
      <c r="J49" s="14">
        <v>266</v>
      </c>
      <c r="K49" s="21">
        <f t="shared" si="1"/>
        <v>0.23278608184268559</v>
      </c>
      <c r="R49" s="25"/>
      <c r="W49" s="4"/>
      <c r="X49" s="4"/>
    </row>
    <row r="50" spans="2:24">
      <c r="B50" s="9">
        <v>39</v>
      </c>
      <c r="C50" s="14">
        <v>644</v>
      </c>
      <c r="D50" s="14">
        <v>642</v>
      </c>
      <c r="E50" s="14">
        <v>1286</v>
      </c>
      <c r="F50" s="21">
        <f t="shared" si="0"/>
        <v>1.1254244407883223</v>
      </c>
      <c r="G50" s="9">
        <v>95</v>
      </c>
      <c r="H50" s="14">
        <v>55</v>
      </c>
      <c r="I50" s="14">
        <v>190</v>
      </c>
      <c r="J50" s="14">
        <v>245</v>
      </c>
      <c r="K50" s="21">
        <f t="shared" si="1"/>
        <v>0.21440823327615782</v>
      </c>
      <c r="R50" s="25"/>
      <c r="W50" s="4"/>
      <c r="X50" s="4"/>
    </row>
    <row r="51" spans="2:24">
      <c r="B51" s="9">
        <v>40</v>
      </c>
      <c r="C51" s="14">
        <v>692</v>
      </c>
      <c r="D51" s="14">
        <v>687</v>
      </c>
      <c r="E51" s="14">
        <v>1379</v>
      </c>
      <c r="F51" s="21">
        <f t="shared" si="0"/>
        <v>1.2068120558686597</v>
      </c>
      <c r="G51" s="9">
        <v>96</v>
      </c>
      <c r="H51" s="14">
        <v>33</v>
      </c>
      <c r="I51" s="14">
        <v>131</v>
      </c>
      <c r="J51" s="14">
        <v>164</v>
      </c>
      <c r="K51" s="21">
        <f t="shared" si="1"/>
        <v>0.14352224594812196</v>
      </c>
      <c r="W51" s="4"/>
      <c r="X51" s="4"/>
    </row>
    <row r="52" spans="2:24">
      <c r="B52" s="9">
        <v>41</v>
      </c>
      <c r="C52" s="14">
        <v>706</v>
      </c>
      <c r="D52" s="14">
        <v>707</v>
      </c>
      <c r="E52" s="14">
        <v>1413</v>
      </c>
      <c r="F52" s="21">
        <f t="shared" si="0"/>
        <v>1.2365666678335143</v>
      </c>
      <c r="G52" s="9">
        <v>97</v>
      </c>
      <c r="H52" s="14">
        <v>31</v>
      </c>
      <c r="I52" s="14">
        <v>111</v>
      </c>
      <c r="J52" s="14">
        <v>142</v>
      </c>
      <c r="K52" s="21">
        <f t="shared" si="1"/>
        <v>0.12426926173556901</v>
      </c>
      <c r="W52" s="4"/>
      <c r="X52" s="4"/>
    </row>
    <row r="53" spans="2:24">
      <c r="B53" s="9">
        <v>42</v>
      </c>
      <c r="C53" s="14">
        <v>706</v>
      </c>
      <c r="D53" s="14">
        <v>686</v>
      </c>
      <c r="E53" s="14">
        <v>1392</v>
      </c>
      <c r="F53" s="21">
        <f t="shared" si="0"/>
        <v>1.2181888192669865</v>
      </c>
      <c r="G53" s="9">
        <v>98</v>
      </c>
      <c r="H53" s="14">
        <v>17</v>
      </c>
      <c r="I53" s="14">
        <v>100</v>
      </c>
      <c r="J53" s="14">
        <v>117</v>
      </c>
      <c r="K53" s="21">
        <f t="shared" si="1"/>
        <v>0.10239087058494067</v>
      </c>
      <c r="W53" s="4"/>
      <c r="X53" s="4"/>
    </row>
    <row r="54" spans="2:24">
      <c r="B54" s="9">
        <v>43</v>
      </c>
      <c r="C54" s="14">
        <v>712</v>
      </c>
      <c r="D54" s="14">
        <v>719</v>
      </c>
      <c r="E54" s="14">
        <v>1431</v>
      </c>
      <c r="F54" s="21">
        <f t="shared" si="0"/>
        <v>1.2523191094619666</v>
      </c>
      <c r="G54" s="9">
        <v>99</v>
      </c>
      <c r="H54" s="14">
        <v>12</v>
      </c>
      <c r="I54" s="14">
        <v>64</v>
      </c>
      <c r="J54" s="14">
        <v>76</v>
      </c>
      <c r="K54" s="21">
        <f t="shared" si="1"/>
        <v>6.651030909791017e-002</v>
      </c>
      <c r="W54" s="4"/>
      <c r="X54" s="4"/>
    </row>
    <row r="55" spans="2:24">
      <c r="B55" s="9">
        <v>44</v>
      </c>
      <c r="C55" s="14">
        <v>743</v>
      </c>
      <c r="D55" s="14">
        <v>719</v>
      </c>
      <c r="E55" s="14">
        <v>1462</v>
      </c>
      <c r="F55" s="21">
        <f t="shared" si="0"/>
        <v>1.2794483144887456</v>
      </c>
      <c r="G55" s="9">
        <v>100</v>
      </c>
      <c r="H55" s="14">
        <v>7</v>
      </c>
      <c r="I55" s="14">
        <v>39</v>
      </c>
      <c r="J55" s="14">
        <v>46</v>
      </c>
      <c r="K55" s="21">
        <f t="shared" si="1"/>
        <v>4.025623971715616e-002</v>
      </c>
      <c r="W55" s="4"/>
      <c r="X55" s="4"/>
    </row>
    <row r="56" spans="2:24">
      <c r="B56" s="9">
        <v>45</v>
      </c>
      <c r="C56" s="14">
        <v>696</v>
      </c>
      <c r="D56" s="14">
        <v>705</v>
      </c>
      <c r="E56" s="14">
        <v>1401</v>
      </c>
      <c r="F56" s="21">
        <f t="shared" si="0"/>
        <v>1.2260650400812125</v>
      </c>
      <c r="G56" s="9">
        <v>101</v>
      </c>
      <c r="H56" s="14">
        <v>6</v>
      </c>
      <c r="I56" s="14">
        <v>24</v>
      </c>
      <c r="J56" s="14">
        <v>30</v>
      </c>
      <c r="K56" s="21">
        <f t="shared" si="1"/>
        <v>2.625406938075402e-002</v>
      </c>
      <c r="W56" s="4"/>
      <c r="X56" s="4"/>
    </row>
    <row r="57" spans="2:24">
      <c r="B57" s="9">
        <v>46</v>
      </c>
      <c r="C57" s="14">
        <v>725</v>
      </c>
      <c r="D57" s="14">
        <v>720</v>
      </c>
      <c r="E57" s="14">
        <v>1445</v>
      </c>
      <c r="F57" s="21">
        <f t="shared" si="0"/>
        <v>1.2645710085063184</v>
      </c>
      <c r="G57" s="9">
        <v>102</v>
      </c>
      <c r="H57" s="14">
        <v>2</v>
      </c>
      <c r="I57" s="14">
        <v>15</v>
      </c>
      <c r="J57" s="14">
        <v>17</v>
      </c>
      <c r="K57" s="21">
        <f t="shared" si="1"/>
        <v>1.4877305982427275e-002</v>
      </c>
      <c r="W57" s="4"/>
      <c r="X57" s="4"/>
    </row>
    <row r="58" spans="2:24">
      <c r="B58" s="9">
        <v>47</v>
      </c>
      <c r="C58" s="14">
        <v>689</v>
      </c>
      <c r="D58" s="14">
        <v>746</v>
      </c>
      <c r="E58" s="14">
        <v>1435</v>
      </c>
      <c r="F58" s="21">
        <f t="shared" si="0"/>
        <v>1.2558196520460672</v>
      </c>
      <c r="G58" s="9">
        <v>103</v>
      </c>
      <c r="H58" s="14">
        <v>0</v>
      </c>
      <c r="I58" s="14">
        <v>11</v>
      </c>
      <c r="J58" s="14">
        <v>11</v>
      </c>
      <c r="K58" s="21">
        <f t="shared" si="1"/>
        <v>9.6264921062764724e-003</v>
      </c>
      <c r="W58" s="4"/>
      <c r="X58" s="4"/>
    </row>
    <row r="59" spans="2:24">
      <c r="B59" s="9">
        <v>48</v>
      </c>
      <c r="C59" s="14">
        <v>758</v>
      </c>
      <c r="D59" s="14">
        <v>707</v>
      </c>
      <c r="E59" s="14">
        <v>1465</v>
      </c>
      <c r="F59" s="21">
        <f t="shared" si="0"/>
        <v>1.2820737214268212</v>
      </c>
      <c r="G59" s="9">
        <v>104</v>
      </c>
      <c r="H59" s="14">
        <v>0</v>
      </c>
      <c r="I59" s="14">
        <v>6</v>
      </c>
      <c r="J59" s="14">
        <v>6</v>
      </c>
      <c r="K59" s="21">
        <f t="shared" si="1"/>
        <v>5.2508138761508038e-003</v>
      </c>
      <c r="W59" s="4"/>
      <c r="X59" s="4"/>
    </row>
    <row r="60" spans="2:24">
      <c r="B60" s="9">
        <v>49</v>
      </c>
      <c r="C60" s="14">
        <v>733</v>
      </c>
      <c r="D60" s="14">
        <v>762</v>
      </c>
      <c r="E60" s="14">
        <v>1495</v>
      </c>
      <c r="F60" s="21">
        <f t="shared" si="0"/>
        <v>1.3083277908075752</v>
      </c>
      <c r="G60" s="9">
        <v>105</v>
      </c>
      <c r="H60" s="14">
        <v>0</v>
      </c>
      <c r="I60" s="14">
        <v>7</v>
      </c>
      <c r="J60" s="14">
        <v>7</v>
      </c>
      <c r="K60" s="21">
        <f t="shared" si="1"/>
        <v>6.1259495221759374e-003</v>
      </c>
      <c r="W60" s="4"/>
      <c r="X60" s="4"/>
    </row>
    <row r="61" spans="2:24">
      <c r="B61" s="9">
        <v>50</v>
      </c>
      <c r="C61" s="14">
        <v>858</v>
      </c>
      <c r="D61" s="14">
        <v>800</v>
      </c>
      <c r="E61" s="14">
        <v>1658</v>
      </c>
      <c r="F61" s="21">
        <f t="shared" si="0"/>
        <v>1.450974901109672</v>
      </c>
      <c r="G61" s="9">
        <v>106</v>
      </c>
      <c r="H61" s="14">
        <v>0</v>
      </c>
      <c r="I61" s="14">
        <v>2</v>
      </c>
      <c r="J61" s="14">
        <v>2</v>
      </c>
      <c r="K61" s="21">
        <f t="shared" si="1"/>
        <v>1.7502712920502677e-003</v>
      </c>
      <c r="W61" s="4"/>
      <c r="X61" s="4"/>
    </row>
    <row r="62" spans="2:24">
      <c r="B62" s="9">
        <v>51</v>
      </c>
      <c r="C62" s="14">
        <v>805</v>
      </c>
      <c r="D62" s="14">
        <v>858</v>
      </c>
      <c r="E62" s="14">
        <v>1663</v>
      </c>
      <c r="F62" s="21">
        <f t="shared" si="0"/>
        <v>1.4553505793397976</v>
      </c>
      <c r="G62" s="9">
        <v>107</v>
      </c>
      <c r="H62" s="14">
        <v>0</v>
      </c>
      <c r="I62" s="14">
        <v>1</v>
      </c>
      <c r="J62" s="14">
        <v>1</v>
      </c>
      <c r="K62" s="21">
        <f t="shared" si="1"/>
        <v>8.7513564602513386e-004</v>
      </c>
      <c r="W62" s="4"/>
      <c r="X62" s="4"/>
    </row>
    <row r="63" spans="2:24">
      <c r="B63" s="9">
        <v>52</v>
      </c>
      <c r="C63" s="14">
        <v>836</v>
      </c>
      <c r="D63" s="14">
        <v>857</v>
      </c>
      <c r="E63" s="14">
        <v>1693</v>
      </c>
      <c r="F63" s="21">
        <f t="shared" si="0"/>
        <v>1.4816046487205516</v>
      </c>
      <c r="G63" s="9">
        <v>108</v>
      </c>
      <c r="H63" s="14">
        <v>0</v>
      </c>
      <c r="I63" s="14">
        <v>0</v>
      </c>
      <c r="J63" s="14">
        <v>0</v>
      </c>
      <c r="K63" s="21">
        <f t="shared" si="1"/>
        <v>0</v>
      </c>
      <c r="W63" s="4"/>
      <c r="X63" s="4"/>
    </row>
    <row r="64" spans="2:24">
      <c r="B64" s="9">
        <v>53</v>
      </c>
      <c r="C64" s="14">
        <v>864</v>
      </c>
      <c r="D64" s="14">
        <v>881</v>
      </c>
      <c r="E64" s="14">
        <v>1745</v>
      </c>
      <c r="F64" s="21">
        <f t="shared" si="0"/>
        <v>1.5271117023138587</v>
      </c>
      <c r="G64" s="9">
        <v>109</v>
      </c>
      <c r="H64" s="14">
        <v>0</v>
      </c>
      <c r="I64" s="14">
        <v>0</v>
      </c>
      <c r="J64" s="14">
        <v>0</v>
      </c>
      <c r="K64" s="21">
        <f t="shared" si="1"/>
        <v>0</v>
      </c>
      <c r="W64" s="4"/>
      <c r="X64" s="4"/>
    </row>
    <row r="65" spans="2:24">
      <c r="B65" s="9">
        <v>54</v>
      </c>
      <c r="C65" s="14">
        <v>828</v>
      </c>
      <c r="D65" s="14">
        <v>861</v>
      </c>
      <c r="E65" s="14">
        <v>1689</v>
      </c>
      <c r="F65" s="21">
        <f t="shared" si="0"/>
        <v>1.478104106136451</v>
      </c>
      <c r="G65" s="9">
        <v>110</v>
      </c>
      <c r="H65" s="14">
        <v>0</v>
      </c>
      <c r="I65" s="14">
        <v>0</v>
      </c>
      <c r="J65" s="14">
        <v>0</v>
      </c>
      <c r="K65" s="21">
        <f t="shared" si="1"/>
        <v>0</v>
      </c>
      <c r="W65" s="4"/>
      <c r="X65" s="4"/>
    </row>
    <row r="66" spans="2:24">
      <c r="B66" s="12">
        <v>55</v>
      </c>
      <c r="C66" s="16">
        <v>808</v>
      </c>
      <c r="D66" s="16">
        <v>799</v>
      </c>
      <c r="E66" s="16">
        <v>1607</v>
      </c>
      <c r="F66" s="22">
        <f t="shared" si="0"/>
        <v>1.4063429831623901</v>
      </c>
      <c r="G66" s="12">
        <v>111</v>
      </c>
      <c r="H66" s="16">
        <v>0</v>
      </c>
      <c r="I66" s="16">
        <v>0</v>
      </c>
      <c r="J66" s="16">
        <f>SUM(H66:I66)</f>
        <v>0</v>
      </c>
      <c r="K66" s="22">
        <f t="shared" si="1"/>
        <v>0</v>
      </c>
      <c r="W66" s="4"/>
      <c r="X66" s="4"/>
    </row>
    <row r="67" spans="2:24">
      <c r="B67" s="2" t="s">
        <v>8</v>
      </c>
    </row>
    <row r="68" spans="2:24" ht="17.25" customHeight="1"/>
  </sheetData>
  <mergeCells count="2">
    <mergeCell ref="B1:G1"/>
    <mergeCell ref="B3:D3"/>
  </mergeCells>
  <phoneticPr fontId="2"/>
  <conditionalFormatting sqref="H66:I66">
    <cfRule type="expression" dxfId="11" priority="2">
      <formula>MOD(ROW(),2)=1</formula>
    </cfRule>
  </conditionalFormatting>
  <conditionalFormatting sqref="H66:I66">
    <cfRule type="expression" dxfId="10" priority="1">
      <formula>MOD(ROW(),2)=1</formula>
    </cfRule>
  </conditionalFormatting>
  <conditionalFormatting sqref="J66">
    <cfRule type="expression" dxfId="9" priority="5">
      <formula>MOD(ROW(),2)=1</formula>
    </cfRule>
  </conditionalFormatting>
  <conditionalFormatting sqref="J66:K66">
    <cfRule type="expression" dxfId="8" priority="4">
      <formula>"MOD（ROW(),2)=1"</formula>
    </cfRule>
    <cfRule type="expression" dxfId="7" priority="3">
      <formula>MOD(ROW(),2)=1</formula>
    </cfRule>
  </conditionalFormatting>
  <conditionalFormatting sqref="H11:J11">
    <cfRule type="expression" dxfId="6" priority="9">
      <formula>MOD(ROW(),2)=1</formula>
    </cfRule>
  </conditionalFormatting>
  <conditionalFormatting sqref="C5:F8">
    <cfRule type="expression" dxfId="5" priority="12">
      <formula>MOD(ROW(),2)=1</formula>
    </cfRule>
  </conditionalFormatting>
  <conditionalFormatting sqref="C11:E66">
    <cfRule type="expression" dxfId="4" priority="11">
      <formula>MOD(ROW(),2)=1</formula>
    </cfRule>
  </conditionalFormatting>
  <conditionalFormatting sqref="H12:J65">
    <cfRule type="expression" dxfId="3" priority="10">
      <formula>MOD(ROW(),2)=1</formula>
    </cfRule>
  </conditionalFormatting>
  <conditionalFormatting sqref="C11:F66">
    <cfRule type="expression" dxfId="2" priority="8">
      <formula>"MOD（ROW(),2)=1"</formula>
    </cfRule>
    <cfRule type="expression" dxfId="1" priority="7">
      <formula>MOD(ROW(),2)=1</formula>
    </cfRule>
  </conditionalFormatting>
  <conditionalFormatting sqref="H11:K65">
    <cfRule type="expression" dxfId="0" priority="6">
      <formula>MOD(ROW(),2)=1</formula>
    </cfRule>
  </conditionalFormatting>
  <dataValidations count="2">
    <dataValidation type="whole" operator="greaterThanOrEqual" allowBlank="1" showDropDown="0" showInputMessage="1" showErrorMessage="1" sqref="B6">
      <formula1>0</formula1>
    </dataValidation>
    <dataValidation type="whole" operator="greaterThanOrEqual" allowBlank="0" showDropDown="0" showInputMessage="1" showErrorMessage="1" sqref="C5">
      <formula1>0</formula1>
    </dataValidation>
  </dataValidations>
  <pageMargins left="0.23622047244094488" right="0.23622047244094488" top="0.74803149606299213" bottom="0.74803149606299213" header="0.31496062992125984" footer="0.31496062992125984"/>
  <pageSetup paperSize="9" scale="71" fitToWidth="0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令和8年10月1日現在</vt:lpstr>
    </vt:vector>
  </TitlesOfParts>
  <LinksUpToDate>false</LinksUpToDate>
  <SharedDoc>false</SharedDoc>
  <HyperlinksChanged>false</HyperlinksChanged>
  <AppVersion>6.0.2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Kawano Yuko</dc:creator>
  <cp:lastModifiedBy>Kawano Yuko</cp:lastModifiedBy>
  <dcterms:created xsi:type="dcterms:W3CDTF">2022-04-21T01:43:13Z</dcterms:created>
  <dcterms:modified xsi:type="dcterms:W3CDTF">2026-10-06T02:04:37Z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3.1.10.0</vt:lpwstr>
      <vt:lpwstr>3.1.6.0</vt:lpwstr>
      <vt:lpwstr>6.0.2.0</vt:lpwstr>
    </vt:vector>
  </property>
  <property fmtid="{DCFEDD21-7773-49B2-8022-6FC58DB5260B}" pid="3" name="LastSavedVersion">
    <vt:lpwstr>6.0.2.0</vt:lpwstr>
  </property>
  <property fmtid="{DCFEDD21-7773-49B2-8022-6FC58DB5260B}" pid="4" name="LastSavedDate">
    <vt:filetime>2026-10-06T02:04:37Z</vt:filetime>
  </property>
</Properties>
</file>