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470" windowHeight="9015"/>
  </bookViews>
  <sheets>
    <sheet name="収支計画書" sheetId="2" r:id="rId1"/>
  </sheets>
  <definedNames>
    <definedName name="_xlnm.Print_Area" localSheetId="0">収支計画書!$A$1:$R$59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<sst xmlns="http://schemas.openxmlformats.org/spreadsheetml/2006/main" xmlns:r="http://schemas.openxmlformats.org/officeDocument/2006/relationships" count="90" uniqueCount="90">
  <si>
    <t>駐車場機器（宮内串戸）</t>
    <rPh sb="0" eb="3">
      <t>ちゅうしゃじょう</t>
    </rPh>
    <rPh sb="3" eb="5">
      <t>きき</t>
    </rPh>
    <rPh sb="6" eb="8">
      <t>みやうち</t>
    </rPh>
    <rPh sb="8" eb="10">
      <t>くしど</t>
    </rPh>
    <phoneticPr fontId="1" type="Hiragana"/>
  </si>
  <si>
    <t>区分</t>
    <rPh sb="0" eb="2">
      <t>くぶん</t>
    </rPh>
    <phoneticPr fontId="1" type="Hiragana"/>
  </si>
  <si>
    <t>修繕料</t>
    <rPh sb="0" eb="2">
      <t>しゅうぜん</t>
    </rPh>
    <rPh sb="2" eb="3">
      <t>りょう</t>
    </rPh>
    <phoneticPr fontId="1" type="Hiragana"/>
  </si>
  <si>
    <t>月額</t>
    <rPh sb="0" eb="2">
      <t>つきがく</t>
    </rPh>
    <phoneticPr fontId="1" type="Hiragana"/>
  </si>
  <si>
    <t>上下水道料</t>
    <rPh sb="0" eb="4">
      <t>じょうげすいどう</t>
    </rPh>
    <rPh sb="4" eb="5">
      <t>りょう</t>
    </rPh>
    <phoneticPr fontId="1" type="Hiragana"/>
  </si>
  <si>
    <t>廿日市市自転車駐車場管理運営　収支計画書</t>
    <rPh sb="0" eb="4">
      <t>はつかいちし</t>
    </rPh>
    <rPh sb="4" eb="7">
      <t>じてんしゃ</t>
    </rPh>
    <rPh sb="7" eb="10">
      <t>ちゅうしゃじょう</t>
    </rPh>
    <rPh sb="10" eb="12">
      <t>かんり</t>
    </rPh>
    <rPh sb="12" eb="14">
      <t>うんえい</t>
    </rPh>
    <rPh sb="15" eb="17">
      <t>しゅうし</t>
    </rPh>
    <rPh sb="17" eb="20">
      <t>けいかくしょ</t>
    </rPh>
    <phoneticPr fontId="1" type="Hiragana"/>
  </si>
  <si>
    <t>年額</t>
    <rPh sb="0" eb="2">
      <t>ねんがく</t>
    </rPh>
    <phoneticPr fontId="1" type="Hiragana"/>
  </si>
  <si>
    <t>外部委託費</t>
    <rPh sb="0" eb="2">
      <t>がいぶ</t>
    </rPh>
    <rPh sb="2" eb="5">
      <t>いたくひ</t>
    </rPh>
    <phoneticPr fontId="1" type="Hiragana"/>
  </si>
  <si>
    <t>1年目(令和9年)</t>
    <rPh sb="1" eb="3">
      <t>ねんめ</t>
    </rPh>
    <rPh sb="4" eb="6">
      <t>れいわ</t>
    </rPh>
    <rPh sb="7" eb="8">
      <t>ねん</t>
    </rPh>
    <phoneticPr fontId="1" type="Hiragana"/>
  </si>
  <si>
    <t>月額</t>
    <rPh sb="0" eb="2">
      <t>げつがく</t>
    </rPh>
    <phoneticPr fontId="1" type="Hiragana"/>
  </si>
  <si>
    <t>2年目(令和10年)</t>
    <rPh sb="1" eb="3">
      <t>ねんめ</t>
    </rPh>
    <rPh sb="4" eb="6">
      <t>れいわ</t>
    </rPh>
    <rPh sb="8" eb="9">
      <t>ねん</t>
    </rPh>
    <phoneticPr fontId="1" type="Hiragana"/>
  </si>
  <si>
    <t>利用料
収入</t>
    <rPh sb="0" eb="3">
      <t>りようりょう</t>
    </rPh>
    <rPh sb="4" eb="6">
      <t>しゅうにゅう</t>
    </rPh>
    <phoneticPr fontId="1" type="Hiragana"/>
  </si>
  <si>
    <t>3年目(令和11年)</t>
    <rPh sb="1" eb="3">
      <t>ねんめ</t>
    </rPh>
    <rPh sb="4" eb="6">
      <t>れいわ</t>
    </rPh>
    <rPh sb="8" eb="9">
      <t>ねん</t>
    </rPh>
    <phoneticPr fontId="1" type="Hiragana"/>
  </si>
  <si>
    <t>令和15年度収支</t>
    <rPh sb="0" eb="2">
      <t>れいわ</t>
    </rPh>
    <rPh sb="4" eb="6">
      <t>ねんど</t>
    </rPh>
    <rPh sb="6" eb="8">
      <t>しゅうし</t>
    </rPh>
    <phoneticPr fontId="1" type="Hiragana"/>
  </si>
  <si>
    <t>小計</t>
    <rPh sb="0" eb="2">
      <t>しょうけい</t>
    </rPh>
    <phoneticPr fontId="1" type="Hiragana"/>
  </si>
  <si>
    <t>4年目(令和12年)</t>
    <rPh sb="1" eb="3">
      <t>ねんめ</t>
    </rPh>
    <rPh sb="4" eb="6">
      <t>れいわ</t>
    </rPh>
    <rPh sb="8" eb="9">
      <t>ねん</t>
    </rPh>
    <phoneticPr fontId="1" type="Hiragana"/>
  </si>
  <si>
    <t>廃棄物処理費</t>
    <rPh sb="0" eb="3">
      <t>はいきぶつ</t>
    </rPh>
    <rPh sb="3" eb="5">
      <t>しょり</t>
    </rPh>
    <rPh sb="5" eb="6">
      <t>ひ</t>
    </rPh>
    <phoneticPr fontId="1" type="Hiragana"/>
  </si>
  <si>
    <t>大野浦</t>
    <rPh sb="0" eb="3">
      <t>おおのうら</t>
    </rPh>
    <phoneticPr fontId="1" type="Hiragana"/>
  </si>
  <si>
    <t>印紙</t>
    <rPh sb="0" eb="2">
      <t>いんし</t>
    </rPh>
    <phoneticPr fontId="1" type="Hiragana"/>
  </si>
  <si>
    <t>役務費</t>
    <rPh sb="0" eb="3">
      <t>えきむひ</t>
    </rPh>
    <phoneticPr fontId="1" type="Hiragana"/>
  </si>
  <si>
    <t>5年目(令和13年)</t>
    <rPh sb="1" eb="3">
      <t>ねんめ</t>
    </rPh>
    <rPh sb="4" eb="6">
      <t>れいわ</t>
    </rPh>
    <rPh sb="8" eb="9">
      <t>ねん</t>
    </rPh>
    <phoneticPr fontId="1" type="Hiragana"/>
  </si>
  <si>
    <t>【支出の部】</t>
    <rPh sb="1" eb="3">
      <t>ししゅつ</t>
    </rPh>
    <rPh sb="4" eb="5">
      <t>ぶ</t>
    </rPh>
    <phoneticPr fontId="1" type="Hiragana"/>
  </si>
  <si>
    <t>廿日市市自転車駐車場</t>
    <rPh sb="0" eb="4">
      <t>はつかいちし</t>
    </rPh>
    <rPh sb="4" eb="7">
      <t>じてんしゃ</t>
    </rPh>
    <rPh sb="7" eb="10">
      <t>ちゅうしゃじょう</t>
    </rPh>
    <phoneticPr fontId="1" type="Hiragana"/>
  </si>
  <si>
    <t>電気代</t>
    <rPh sb="0" eb="3">
      <t>でんきだい</t>
    </rPh>
    <phoneticPr fontId="1" type="Hiragana"/>
  </si>
  <si>
    <t>備考</t>
    <rPh sb="0" eb="2">
      <t>びこう</t>
    </rPh>
    <phoneticPr fontId="1" type="Hiragana"/>
  </si>
  <si>
    <t>宮内串戸（北）自転車駐車場</t>
    <rPh sb="0" eb="2">
      <t>みやうち</t>
    </rPh>
    <rPh sb="2" eb="4">
      <t>くしど</t>
    </rPh>
    <rPh sb="5" eb="6">
      <t>きた</t>
    </rPh>
    <rPh sb="7" eb="10">
      <t>じてんしゃ</t>
    </rPh>
    <rPh sb="10" eb="13">
      <t>ちゅうしゃじょう</t>
    </rPh>
    <phoneticPr fontId="1" type="Hiragana"/>
  </si>
  <si>
    <t>消防設備点検</t>
    <rPh sb="0" eb="2">
      <t>しょうぼう</t>
    </rPh>
    <rPh sb="2" eb="4">
      <t>せつび</t>
    </rPh>
    <rPh sb="4" eb="6">
      <t>てんけん</t>
    </rPh>
    <phoneticPr fontId="1" type="Hiragana"/>
  </si>
  <si>
    <t>宮内串戸（南）自転車駐車場</t>
    <rPh sb="0" eb="2">
      <t>みやうち</t>
    </rPh>
    <rPh sb="2" eb="4">
      <t>くしど</t>
    </rPh>
    <rPh sb="5" eb="6">
      <t>みなみ</t>
    </rPh>
    <rPh sb="7" eb="10">
      <t>じてんしゃ</t>
    </rPh>
    <rPh sb="10" eb="13">
      <t>ちゅうしゃじょう</t>
    </rPh>
    <phoneticPr fontId="1" type="Hiragana"/>
  </si>
  <si>
    <t>その他</t>
    <rPh sb="2" eb="3">
      <t>た</t>
    </rPh>
    <phoneticPr fontId="1" type="Hiragana"/>
  </si>
  <si>
    <t>回線（カメラ）３箇所</t>
    <rPh sb="0" eb="2">
      <t>かいせん</t>
    </rPh>
    <rPh sb="8" eb="10">
      <t>かしょ</t>
    </rPh>
    <phoneticPr fontId="1" type="Hiragana"/>
  </si>
  <si>
    <t>8年目(令和16年)</t>
    <rPh sb="1" eb="3">
      <t>ねんめ</t>
    </rPh>
    <rPh sb="4" eb="6">
      <t>れいわ</t>
    </rPh>
    <rPh sb="8" eb="9">
      <t>ねん</t>
    </rPh>
    <phoneticPr fontId="1" type="Hiragana"/>
  </si>
  <si>
    <t>通信費（光回線）３箇所</t>
    <rPh sb="0" eb="3">
      <t>つうしんひ</t>
    </rPh>
    <rPh sb="4" eb="5">
      <t>ひかり</t>
    </rPh>
    <rPh sb="5" eb="7">
      <t>かいせん</t>
    </rPh>
    <rPh sb="9" eb="11">
      <t>かしょ</t>
    </rPh>
    <phoneticPr fontId="1" type="Hiragana"/>
  </si>
  <si>
    <t>備品費用</t>
    <rPh sb="0" eb="2">
      <t>びひん</t>
    </rPh>
    <rPh sb="2" eb="4">
      <t>ひよう</t>
    </rPh>
    <phoneticPr fontId="1" type="Hiragana"/>
  </si>
  <si>
    <t>需用費</t>
    <rPh sb="0" eb="3">
      <t>じゅようひ</t>
    </rPh>
    <phoneticPr fontId="1" type="Hiragana"/>
  </si>
  <si>
    <t>機械警備費用</t>
    <rPh sb="0" eb="2">
      <t>きかい</t>
    </rPh>
    <rPh sb="2" eb="4">
      <t>けいび</t>
    </rPh>
    <rPh sb="4" eb="6">
      <t>ひよう</t>
    </rPh>
    <phoneticPr fontId="1" type="Hiragana"/>
  </si>
  <si>
    <t>使用料及び賃借料</t>
    <rPh sb="0" eb="3">
      <t>しようりょう</t>
    </rPh>
    <rPh sb="3" eb="4">
      <t>およ</t>
    </rPh>
    <rPh sb="5" eb="8">
      <t>ちんしゃくりょう</t>
    </rPh>
    <phoneticPr fontId="1" type="Hiragana"/>
  </si>
  <si>
    <t>人件費</t>
    <rPh sb="0" eb="3">
      <t>じんけんひ</t>
    </rPh>
    <phoneticPr fontId="1" type="Hiragana"/>
  </si>
  <si>
    <t>支出</t>
    <rPh sb="0" eb="2">
      <t>ししゅつ</t>
    </rPh>
    <phoneticPr fontId="1" type="Hiragana"/>
  </si>
  <si>
    <t>通信費（電話）</t>
    <rPh sb="0" eb="3">
      <t>つうしんひ</t>
    </rPh>
    <rPh sb="4" eb="6">
      <t>でんわ</t>
    </rPh>
    <phoneticPr fontId="1" type="Hiragana"/>
  </si>
  <si>
    <t>令和10年度収支</t>
    <rPh sb="0" eb="2">
      <t>れいわ</t>
    </rPh>
    <rPh sb="4" eb="6">
      <t>ねんど</t>
    </rPh>
    <rPh sb="6" eb="8">
      <t>しゅうし</t>
    </rPh>
    <phoneticPr fontId="1" type="Hiragana"/>
  </si>
  <si>
    <t>7年目(令和15年)</t>
    <rPh sb="1" eb="3">
      <t>ねんめ</t>
    </rPh>
    <rPh sb="4" eb="6">
      <t>れいわ</t>
    </rPh>
    <rPh sb="8" eb="9">
      <t>ねん</t>
    </rPh>
    <phoneticPr fontId="1" type="Hiragana"/>
  </si>
  <si>
    <t>6年目(令和14年)</t>
    <rPh sb="1" eb="3">
      <t>ねんめ</t>
    </rPh>
    <rPh sb="4" eb="6">
      <t>れいわ</t>
    </rPh>
    <rPh sb="8" eb="9">
      <t>ねん</t>
    </rPh>
    <phoneticPr fontId="1" type="Hiragana"/>
  </si>
  <si>
    <t>9年目(令和17年)</t>
    <rPh sb="1" eb="3">
      <t>ねんめ</t>
    </rPh>
    <rPh sb="4" eb="6">
      <t>れいわ</t>
    </rPh>
    <rPh sb="8" eb="9">
      <t>ねん</t>
    </rPh>
    <phoneticPr fontId="1" type="Hiragana"/>
  </si>
  <si>
    <t>令和18年度</t>
    <rPh sb="0" eb="2">
      <t>れいわ</t>
    </rPh>
    <rPh sb="4" eb="6">
      <t>ねんど</t>
    </rPh>
    <phoneticPr fontId="1" type="Hiragana"/>
  </si>
  <si>
    <t>10年目(令和18年)</t>
    <rPh sb="2" eb="4">
      <t>ねんめ</t>
    </rPh>
    <rPh sb="5" eb="7">
      <t>れいわ</t>
    </rPh>
    <rPh sb="9" eb="10">
      <t>ねん</t>
    </rPh>
    <phoneticPr fontId="1" type="Hiragana"/>
  </si>
  <si>
    <t>コールセンター</t>
  </si>
  <si>
    <t>駐車場機器（廿日市）</t>
    <rPh sb="0" eb="3">
      <t>ちゅうしゃじょう</t>
    </rPh>
    <rPh sb="3" eb="5">
      <t>きき</t>
    </rPh>
    <rPh sb="6" eb="9">
      <t>はつかいち</t>
    </rPh>
    <phoneticPr fontId="1" type="Hiragana"/>
  </si>
  <si>
    <t>駐車場</t>
    <rPh sb="0" eb="3">
      <t>ちゅうしゃじょう</t>
    </rPh>
    <phoneticPr fontId="1" type="Hiragana"/>
  </si>
  <si>
    <t>駐車場機器（大野浦）</t>
    <rPh sb="0" eb="3">
      <t>ちゅうしゃじょう</t>
    </rPh>
    <rPh sb="3" eb="5">
      <t>きき</t>
    </rPh>
    <rPh sb="6" eb="9">
      <t>おおのうら</t>
    </rPh>
    <phoneticPr fontId="1" type="Hiragana"/>
  </si>
  <si>
    <t>防犯カメラ　追加・改造費</t>
    <rPh sb="0" eb="2">
      <t>ぼうはん</t>
    </rPh>
    <rPh sb="6" eb="8">
      <t>ついか</t>
    </rPh>
    <rPh sb="9" eb="12">
      <t>かいぞうひ</t>
    </rPh>
    <phoneticPr fontId="1" type="Hiragana"/>
  </si>
  <si>
    <t>備品</t>
    <rPh sb="0" eb="2">
      <t>びひん</t>
    </rPh>
    <phoneticPr fontId="1" type="Hiragana"/>
  </si>
  <si>
    <t>広告（HP）</t>
    <rPh sb="0" eb="2">
      <t>こうこく</t>
    </rPh>
    <phoneticPr fontId="1" type="Hiragana"/>
  </si>
  <si>
    <t>消耗品</t>
    <rPh sb="0" eb="3">
      <t>しょうもうひん</t>
    </rPh>
    <phoneticPr fontId="1" type="Hiragana"/>
  </si>
  <si>
    <t>【収入の部】</t>
    <rPh sb="1" eb="3">
      <t>しゅうにゅう</t>
    </rPh>
    <rPh sb="4" eb="5">
      <t>ぶ</t>
    </rPh>
    <phoneticPr fontId="1" type="Hiragana"/>
  </si>
  <si>
    <t>合計（Ｂ）</t>
    <rPh sb="0" eb="2">
      <t>ごうけい</t>
    </rPh>
    <phoneticPr fontId="1" type="Hiragana"/>
  </si>
  <si>
    <t>保険</t>
    <rPh sb="0" eb="2">
      <t>ほけん</t>
    </rPh>
    <phoneticPr fontId="1" type="Hiragana"/>
  </si>
  <si>
    <t>看板費用</t>
    <rPh sb="0" eb="2">
      <t>かんばん</t>
    </rPh>
    <rPh sb="2" eb="4">
      <t>ひよう</t>
    </rPh>
    <phoneticPr fontId="1" type="Hiragana"/>
  </si>
  <si>
    <t>クレジット手数料</t>
    <rPh sb="5" eb="8">
      <t>てすうりょう</t>
    </rPh>
    <phoneticPr fontId="1" type="Hiragana"/>
  </si>
  <si>
    <t>収入</t>
    <rPh sb="0" eb="2">
      <t>しゅうにゅう</t>
    </rPh>
    <phoneticPr fontId="1" type="Hiragana"/>
  </si>
  <si>
    <t>（円）</t>
    <rPh sb="1" eb="2">
      <t>えん</t>
    </rPh>
    <phoneticPr fontId="1" type="Hiragana"/>
  </si>
  <si>
    <t>【収支差額】</t>
    <rPh sb="1" eb="3">
      <t>しゅうし</t>
    </rPh>
    <rPh sb="3" eb="5">
      <t>さがく</t>
    </rPh>
    <phoneticPr fontId="1" type="Hiragana"/>
  </si>
  <si>
    <t>令和9年度収支</t>
    <rPh sb="0" eb="2">
      <t>れいわ</t>
    </rPh>
    <rPh sb="3" eb="5">
      <t>ねんど</t>
    </rPh>
    <rPh sb="5" eb="7">
      <t>しゅうし</t>
    </rPh>
    <phoneticPr fontId="1" type="Hiragana"/>
  </si>
  <si>
    <t>令和11年度収支</t>
    <rPh sb="0" eb="2">
      <t>れいわ</t>
    </rPh>
    <rPh sb="4" eb="6">
      <t>ねんど</t>
    </rPh>
    <rPh sb="6" eb="8">
      <t>しゅうし</t>
    </rPh>
    <phoneticPr fontId="1" type="Hiragana"/>
  </si>
  <si>
    <t>令和12年度収支</t>
    <rPh sb="0" eb="2">
      <t>れいわ</t>
    </rPh>
    <rPh sb="4" eb="6">
      <t>ねんど</t>
    </rPh>
    <rPh sb="6" eb="8">
      <t>しゅうし</t>
    </rPh>
    <phoneticPr fontId="1" type="Hiragana"/>
  </si>
  <si>
    <t>令和13年度収支</t>
    <rPh sb="0" eb="2">
      <t>れいわ</t>
    </rPh>
    <rPh sb="4" eb="6">
      <t>ねんど</t>
    </rPh>
    <rPh sb="6" eb="8">
      <t>しゅうし</t>
    </rPh>
    <phoneticPr fontId="1" type="Hiragana"/>
  </si>
  <si>
    <t>令和14年度収支</t>
    <rPh sb="0" eb="2">
      <t>れいわ</t>
    </rPh>
    <rPh sb="4" eb="6">
      <t>ねんど</t>
    </rPh>
    <rPh sb="6" eb="8">
      <t>しゅうし</t>
    </rPh>
    <phoneticPr fontId="1" type="Hiragana"/>
  </si>
  <si>
    <t>令和16年度収支</t>
    <rPh sb="0" eb="2">
      <t>れいわ</t>
    </rPh>
    <rPh sb="4" eb="6">
      <t>ねんど</t>
    </rPh>
    <rPh sb="6" eb="8">
      <t>しゅうし</t>
    </rPh>
    <phoneticPr fontId="1" type="Hiragana"/>
  </si>
  <si>
    <t>令和17年度収支</t>
    <rPh sb="0" eb="2">
      <t>れいわ</t>
    </rPh>
    <rPh sb="4" eb="6">
      <t>ねんど</t>
    </rPh>
    <rPh sb="6" eb="8">
      <t>しゅうし</t>
    </rPh>
    <phoneticPr fontId="1" type="Hiragana"/>
  </si>
  <si>
    <t>令和18年度収支</t>
    <rPh sb="0" eb="2">
      <t>れいわ</t>
    </rPh>
    <rPh sb="4" eb="6">
      <t>ねんど</t>
    </rPh>
    <rPh sb="6" eb="8">
      <t>しゅうし</t>
    </rPh>
    <phoneticPr fontId="1" type="Hiragana"/>
  </si>
  <si>
    <t>※各費目(赤字部分)の内容については、必要に応じて修正してください。</t>
  </si>
  <si>
    <t>事務費</t>
    <rPh sb="0" eb="3">
      <t>じむひ</t>
    </rPh>
    <phoneticPr fontId="1" type="Hiragana"/>
  </si>
  <si>
    <t>収支差額（Ａ－Ｂ）</t>
    <rPh sb="0" eb="2">
      <t>しゅうし</t>
    </rPh>
    <rPh sb="2" eb="4">
      <t>さがく</t>
    </rPh>
    <phoneticPr fontId="1" type="Hiragana"/>
  </si>
  <si>
    <t>管理費</t>
    <rPh sb="0" eb="3">
      <t>かんりひ</t>
    </rPh>
    <phoneticPr fontId="1" type="Hiragana"/>
  </si>
  <si>
    <t>一次対応</t>
  </si>
  <si>
    <t>防犯カメラ保守</t>
  </si>
  <si>
    <t>【営業利益率】</t>
    <rPh sb="1" eb="3">
      <t>えいぎょう</t>
    </rPh>
    <rPh sb="3" eb="5">
      <t>りえき</t>
    </rPh>
    <rPh sb="5" eb="6">
      <t>りつ</t>
    </rPh>
    <phoneticPr fontId="1" type="Hiragana"/>
  </si>
  <si>
    <t>営業利益率</t>
    <rPh sb="0" eb="2">
      <t>えいぎょう</t>
    </rPh>
    <rPh sb="2" eb="4">
      <t>りえき</t>
    </rPh>
    <rPh sb="4" eb="5">
      <t>りつ</t>
    </rPh>
    <phoneticPr fontId="1" type="Hiragana"/>
  </si>
  <si>
    <t>令和9年度</t>
    <rPh sb="0" eb="2">
      <t>れいわ</t>
    </rPh>
    <rPh sb="3" eb="5">
      <t>ねんど</t>
    </rPh>
    <phoneticPr fontId="1" type="Hiragana"/>
  </si>
  <si>
    <t>令和10年度</t>
    <rPh sb="0" eb="2">
      <t>れいわ</t>
    </rPh>
    <rPh sb="4" eb="6">
      <t>ねんど</t>
    </rPh>
    <phoneticPr fontId="1" type="Hiragana"/>
  </si>
  <si>
    <t>令和11年度</t>
    <rPh sb="0" eb="2">
      <t>れいわ</t>
    </rPh>
    <rPh sb="4" eb="6">
      <t>ねんど</t>
    </rPh>
    <phoneticPr fontId="1" type="Hiragana"/>
  </si>
  <si>
    <t>令和12年度</t>
    <rPh sb="0" eb="2">
      <t>れいわ</t>
    </rPh>
    <rPh sb="4" eb="6">
      <t>ねんど</t>
    </rPh>
    <phoneticPr fontId="1" type="Hiragana"/>
  </si>
  <si>
    <t>令和13年度</t>
    <rPh sb="0" eb="2">
      <t>れいわ</t>
    </rPh>
    <rPh sb="4" eb="6">
      <t>ねんど</t>
    </rPh>
    <phoneticPr fontId="1" type="Hiragana"/>
  </si>
  <si>
    <t>令和14年度</t>
    <rPh sb="0" eb="2">
      <t>れいわ</t>
    </rPh>
    <rPh sb="4" eb="6">
      <t>ねんど</t>
    </rPh>
    <phoneticPr fontId="1" type="Hiragana"/>
  </si>
  <si>
    <t>令和15年度</t>
    <rPh sb="0" eb="2">
      <t>れいわ</t>
    </rPh>
    <rPh sb="4" eb="6">
      <t>ねんど</t>
    </rPh>
    <phoneticPr fontId="1" type="Hiragana"/>
  </si>
  <si>
    <t>令和16年度</t>
    <rPh sb="0" eb="2">
      <t>れいわ</t>
    </rPh>
    <rPh sb="4" eb="6">
      <t>ねんど</t>
    </rPh>
    <phoneticPr fontId="1" type="Hiragana"/>
  </si>
  <si>
    <t>令和17年度</t>
    <rPh sb="0" eb="2">
      <t>れいわ</t>
    </rPh>
    <rPh sb="4" eb="6">
      <t>ねんど</t>
    </rPh>
    <phoneticPr fontId="1" type="Hiragana"/>
  </si>
  <si>
    <t>（％）</t>
  </si>
  <si>
    <t>（円）</t>
  </si>
  <si>
    <t>管理員・巡回に要する費用</t>
    <rPh sb="0" eb="2">
      <t>かんり</t>
    </rPh>
    <rPh sb="2" eb="3">
      <t>いん</t>
    </rPh>
    <rPh sb="4" eb="6">
      <t>じゅんかい</t>
    </rPh>
    <rPh sb="7" eb="8">
      <t>よう</t>
    </rPh>
    <rPh sb="10" eb="12">
      <t>ひよう</t>
    </rPh>
    <phoneticPr fontId="1" type="Hiragana"/>
  </si>
  <si>
    <t>合計（Ａ）</t>
    <rPh sb="0" eb="2">
      <t>ごうけい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</si>
</sst>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#,##0;&quot;▲ &quot;#,##0"/>
    <numFmt numFmtId="178" formatCode="0.0%"/>
  </numFmts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sz val="22"/>
      <color theme="1"/>
      <name val="ＭＳ ゴシック"/>
      <family val="3"/>
    </font>
    <font>
      <sz val="14"/>
      <color theme="1"/>
      <name val="ＭＳ ゴシック"/>
      <family val="3"/>
    </font>
    <font>
      <sz val="20"/>
      <color theme="1"/>
      <name val="ＭＳ ゴシック"/>
      <family val="3"/>
    </font>
    <font>
      <sz val="24"/>
      <color theme="1"/>
      <name val="ＭＳ ゴシック"/>
      <family val="3"/>
    </font>
    <font>
      <sz val="11"/>
      <color rgb="FFFF000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176" fontId="2" fillId="2" borderId="1" xfId="0" applyNumberFormat="1" applyFont="1" applyFill="1" applyBorder="1" applyAlignment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177" fontId="2" fillId="2" borderId="1" xfId="0" applyNumberFormat="1" applyFont="1" applyFill="1" applyBorder="1" applyAlignment="1">
      <alignment horizontal="right" vertical="center"/>
    </xf>
    <xf numFmtId="9" fontId="2" fillId="2" borderId="1" xfId="0" applyNumberFormat="1" applyFont="1" applyFill="1" applyBorder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right" vertical="center"/>
    </xf>
    <xf numFmtId="178" fontId="2" fillId="2" borderId="4" xfId="0" applyNumberFormat="1" applyFont="1" applyFill="1" applyBorder="1" applyAlignment="1">
      <alignment horizontal="right" vertical="center"/>
    </xf>
    <xf numFmtId="54" fontId="2" fillId="0" borderId="0" xfId="0" applyNumberFormat="1" applyFont="1" applyFill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58"/>
  <sheetViews>
    <sheetView tabSelected="1" view="pageBreakPreview" topLeftCell="A37" zoomScaleSheetLayoutView="100" workbookViewId="0">
      <selection activeCell="A56" sqref="A56:G58"/>
    </sheetView>
  </sheetViews>
  <sheetFormatPr defaultRowHeight="13.5"/>
  <cols>
    <col min="1" max="3" width="9" style="1" customWidth="1"/>
    <col min="4" max="4" width="18" style="1" customWidth="1"/>
    <col min="5" max="6" width="5.625" style="1" customWidth="1"/>
    <col min="7" max="7" width="9" style="1" customWidth="1"/>
    <col min="8" max="8" width="14.625" style="1" customWidth="1"/>
    <col min="9" max="17" width="16.375" style="1" customWidth="1"/>
    <col min="18" max="18" width="22.75" style="1" customWidth="1"/>
    <col min="19" max="16384" width="9" style="1" customWidth="1"/>
  </cols>
  <sheetData>
    <row r="1" spans="1:18" ht="33.75" customHeight="1">
      <c r="A1" s="2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4"/>
    </row>
    <row r="2" spans="1:18" ht="15.75" customHeight="1">
      <c r="A2" s="3" t="s">
        <v>53</v>
      </c>
      <c r="R2" s="35" t="s">
        <v>59</v>
      </c>
    </row>
    <row r="3" spans="1:18">
      <c r="A3" s="4" t="s">
        <v>1</v>
      </c>
      <c r="B3" s="4"/>
      <c r="C3" s="4"/>
      <c r="D3" s="4"/>
      <c r="E3" s="4"/>
      <c r="F3" s="4"/>
      <c r="G3" s="4"/>
      <c r="H3" s="4" t="s">
        <v>8</v>
      </c>
      <c r="I3" s="4" t="s">
        <v>10</v>
      </c>
      <c r="J3" s="4" t="s">
        <v>12</v>
      </c>
      <c r="K3" s="4" t="s">
        <v>15</v>
      </c>
      <c r="L3" s="4" t="s">
        <v>20</v>
      </c>
      <c r="M3" s="4" t="s">
        <v>41</v>
      </c>
      <c r="N3" s="4" t="s">
        <v>40</v>
      </c>
      <c r="O3" s="4" t="s">
        <v>30</v>
      </c>
      <c r="P3" s="12" t="s">
        <v>42</v>
      </c>
      <c r="Q3" s="4" t="s">
        <v>44</v>
      </c>
      <c r="R3" s="36" t="s">
        <v>24</v>
      </c>
    </row>
    <row r="4" spans="1:18">
      <c r="A4" s="4"/>
      <c r="B4" s="4"/>
      <c r="C4" s="4"/>
      <c r="D4" s="4"/>
      <c r="E4" s="4"/>
      <c r="F4" s="4"/>
      <c r="G4" s="4"/>
      <c r="H4" s="4" t="s">
        <v>6</v>
      </c>
      <c r="I4" s="4" t="s">
        <v>9</v>
      </c>
      <c r="J4" s="4" t="s">
        <v>6</v>
      </c>
      <c r="K4" s="4" t="s">
        <v>3</v>
      </c>
      <c r="L4" s="4" t="s">
        <v>6</v>
      </c>
      <c r="M4" s="4" t="s">
        <v>9</v>
      </c>
      <c r="N4" s="4" t="s">
        <v>6</v>
      </c>
      <c r="O4" s="4" t="s">
        <v>3</v>
      </c>
      <c r="P4" s="12" t="s">
        <v>6</v>
      </c>
      <c r="Q4" s="4" t="s">
        <v>6</v>
      </c>
      <c r="R4" s="37"/>
    </row>
    <row r="5" spans="1:18" ht="16" customHeight="1">
      <c r="A5" s="4" t="s">
        <v>58</v>
      </c>
      <c r="B5" s="9" t="s">
        <v>11</v>
      </c>
      <c r="C5" s="16" t="s">
        <v>22</v>
      </c>
      <c r="D5" s="16"/>
      <c r="E5" s="16"/>
      <c r="F5" s="16"/>
      <c r="G5" s="16"/>
      <c r="H5" s="23"/>
      <c r="I5" s="23"/>
      <c r="J5" s="23"/>
      <c r="K5" s="23"/>
      <c r="L5" s="23"/>
      <c r="M5" s="23"/>
      <c r="N5" s="23"/>
      <c r="O5" s="23"/>
      <c r="P5" s="23"/>
      <c r="Q5" s="23"/>
      <c r="R5" s="37"/>
    </row>
    <row r="6" spans="1:18" ht="16" customHeight="1">
      <c r="A6" s="4"/>
      <c r="B6" s="10"/>
      <c r="C6" s="16" t="s">
        <v>25</v>
      </c>
      <c r="D6" s="16"/>
      <c r="E6" s="16"/>
      <c r="F6" s="16"/>
      <c r="G6" s="16"/>
      <c r="H6" s="23"/>
      <c r="I6" s="23"/>
      <c r="J6" s="23"/>
      <c r="K6" s="23"/>
      <c r="L6" s="23"/>
      <c r="M6" s="23"/>
      <c r="N6" s="23"/>
      <c r="O6" s="23"/>
      <c r="P6" s="23"/>
      <c r="Q6" s="23"/>
      <c r="R6" s="37"/>
    </row>
    <row r="7" spans="1:18" ht="16" customHeight="1">
      <c r="A7" s="4"/>
      <c r="B7" s="10"/>
      <c r="C7" s="16" t="s">
        <v>27</v>
      </c>
      <c r="D7" s="16"/>
      <c r="E7" s="16"/>
      <c r="F7" s="16"/>
      <c r="G7" s="16"/>
      <c r="H7" s="23"/>
      <c r="I7" s="23"/>
      <c r="J7" s="23"/>
      <c r="K7" s="23"/>
      <c r="L7" s="23"/>
      <c r="M7" s="23"/>
      <c r="N7" s="23"/>
      <c r="O7" s="23"/>
      <c r="P7" s="23"/>
      <c r="Q7" s="23"/>
      <c r="R7" s="37"/>
    </row>
    <row r="8" spans="1:18" ht="16" customHeight="1">
      <c r="A8" s="4"/>
      <c r="B8" s="11"/>
      <c r="C8" s="16" t="s">
        <v>17</v>
      </c>
      <c r="D8" s="16"/>
      <c r="E8" s="16"/>
      <c r="F8" s="16"/>
      <c r="G8" s="16"/>
      <c r="H8" s="23"/>
      <c r="I8" s="23"/>
      <c r="J8" s="23"/>
      <c r="K8" s="23"/>
      <c r="L8" s="23"/>
      <c r="M8" s="23"/>
      <c r="N8" s="23"/>
      <c r="O8" s="23"/>
      <c r="P8" s="23"/>
      <c r="Q8" s="23"/>
      <c r="R8" s="37"/>
    </row>
    <row r="9" spans="1:18" ht="16" customHeight="1">
      <c r="A9" s="4"/>
      <c r="B9" s="12" t="s">
        <v>28</v>
      </c>
      <c r="C9" s="17"/>
      <c r="D9" s="17"/>
      <c r="E9" s="17"/>
      <c r="F9" s="17"/>
      <c r="G9" s="21"/>
      <c r="H9" s="23"/>
      <c r="I9" s="23"/>
      <c r="J9" s="23"/>
      <c r="K9" s="23"/>
      <c r="L9" s="23"/>
      <c r="M9" s="23"/>
      <c r="N9" s="23"/>
      <c r="O9" s="23"/>
      <c r="P9" s="23"/>
      <c r="Q9" s="23"/>
      <c r="R9" s="38"/>
    </row>
    <row r="10" spans="1:18" ht="16" customHeight="1">
      <c r="A10" s="4"/>
      <c r="B10" s="13" t="s">
        <v>89</v>
      </c>
      <c r="C10" s="18"/>
      <c r="D10" s="18"/>
      <c r="E10" s="18"/>
      <c r="F10" s="18"/>
      <c r="G10" s="22"/>
      <c r="H10" s="24">
        <f t="shared" ref="H10:Q10" si="0">SUM(H5:H9)</f>
        <v>0</v>
      </c>
      <c r="I10" s="24">
        <f t="shared" si="0"/>
        <v>0</v>
      </c>
      <c r="J10" s="24">
        <f t="shared" si="0"/>
        <v>0</v>
      </c>
      <c r="K10" s="24">
        <f t="shared" si="0"/>
        <v>0</v>
      </c>
      <c r="L10" s="24">
        <f t="shared" si="0"/>
        <v>0</v>
      </c>
      <c r="M10" s="24">
        <f t="shared" si="0"/>
        <v>0</v>
      </c>
      <c r="N10" s="24">
        <f t="shared" si="0"/>
        <v>0</v>
      </c>
      <c r="O10" s="24">
        <f t="shared" si="0"/>
        <v>0</v>
      </c>
      <c r="P10" s="24">
        <f t="shared" si="0"/>
        <v>0</v>
      </c>
      <c r="Q10" s="24">
        <f t="shared" si="0"/>
        <v>0</v>
      </c>
      <c r="R10" s="39"/>
    </row>
    <row r="11" spans="1:18" ht="14.25" customHeight="1">
      <c r="A11" s="5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8" ht="18" customHeight="1">
      <c r="A12" s="3" t="s">
        <v>21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40" t="s">
        <v>59</v>
      </c>
    </row>
    <row r="13" spans="1:18">
      <c r="A13" s="4" t="s">
        <v>1</v>
      </c>
      <c r="B13" s="4"/>
      <c r="C13" s="4"/>
      <c r="D13" s="4"/>
      <c r="E13" s="4"/>
      <c r="F13" s="4"/>
      <c r="G13" s="4"/>
      <c r="H13" s="4" t="s">
        <v>8</v>
      </c>
      <c r="I13" s="4" t="s">
        <v>10</v>
      </c>
      <c r="J13" s="4" t="s">
        <v>12</v>
      </c>
      <c r="K13" s="4" t="s">
        <v>15</v>
      </c>
      <c r="L13" s="4" t="s">
        <v>20</v>
      </c>
      <c r="M13" s="4" t="s">
        <v>41</v>
      </c>
      <c r="N13" s="4" t="s">
        <v>40</v>
      </c>
      <c r="O13" s="4" t="s">
        <v>30</v>
      </c>
      <c r="P13" s="4" t="s">
        <v>42</v>
      </c>
      <c r="Q13" s="4" t="s">
        <v>44</v>
      </c>
      <c r="R13" s="4" t="s">
        <v>24</v>
      </c>
    </row>
    <row r="14" spans="1:18">
      <c r="A14" s="4"/>
      <c r="B14" s="4"/>
      <c r="C14" s="4"/>
      <c r="D14" s="4"/>
      <c r="E14" s="4"/>
      <c r="F14" s="4"/>
      <c r="G14" s="4"/>
      <c r="H14" s="4" t="s">
        <v>6</v>
      </c>
      <c r="I14" s="4" t="s">
        <v>9</v>
      </c>
      <c r="J14" s="4" t="s">
        <v>6</v>
      </c>
      <c r="K14" s="4" t="s">
        <v>3</v>
      </c>
      <c r="L14" s="4" t="s">
        <v>6</v>
      </c>
      <c r="M14" s="4" t="s">
        <v>9</v>
      </c>
      <c r="N14" s="4" t="s">
        <v>6</v>
      </c>
      <c r="O14" s="4" t="s">
        <v>3</v>
      </c>
      <c r="P14" s="4" t="s">
        <v>6</v>
      </c>
      <c r="Q14" s="4" t="s">
        <v>6</v>
      </c>
      <c r="R14" s="37"/>
    </row>
    <row r="15" spans="1:18" ht="44.25" customHeight="1">
      <c r="A15" s="4" t="s">
        <v>37</v>
      </c>
      <c r="B15" s="4" t="s">
        <v>36</v>
      </c>
      <c r="C15" s="4" t="s">
        <v>36</v>
      </c>
      <c r="D15" s="16" t="s">
        <v>88</v>
      </c>
      <c r="E15" s="16"/>
      <c r="F15" s="16"/>
      <c r="G15" s="16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38"/>
    </row>
    <row r="16" spans="1:18" ht="20" customHeight="1">
      <c r="A16" s="4"/>
      <c r="B16" s="4"/>
      <c r="C16" s="15" t="s">
        <v>14</v>
      </c>
      <c r="D16" s="15"/>
      <c r="E16" s="15"/>
      <c r="F16" s="15"/>
      <c r="G16" s="15"/>
      <c r="H16" s="25">
        <f t="shared" ref="H16:Q16" si="1">H15</f>
        <v>0</v>
      </c>
      <c r="I16" s="25">
        <f t="shared" si="1"/>
        <v>0</v>
      </c>
      <c r="J16" s="25">
        <f t="shared" si="1"/>
        <v>0</v>
      </c>
      <c r="K16" s="25">
        <f t="shared" si="1"/>
        <v>0</v>
      </c>
      <c r="L16" s="25">
        <f t="shared" si="1"/>
        <v>0</v>
      </c>
      <c r="M16" s="25">
        <f t="shared" si="1"/>
        <v>0</v>
      </c>
      <c r="N16" s="25">
        <f t="shared" si="1"/>
        <v>0</v>
      </c>
      <c r="O16" s="25">
        <f t="shared" si="1"/>
        <v>0</v>
      </c>
      <c r="P16" s="25">
        <f t="shared" si="1"/>
        <v>0</v>
      </c>
      <c r="Q16" s="25">
        <f t="shared" si="1"/>
        <v>0</v>
      </c>
      <c r="R16" s="23"/>
    </row>
    <row r="17" spans="1:18" ht="20" customHeight="1">
      <c r="A17" s="4"/>
      <c r="B17" s="4" t="s">
        <v>72</v>
      </c>
      <c r="C17" s="4" t="s">
        <v>33</v>
      </c>
      <c r="D17" s="20" t="s">
        <v>23</v>
      </c>
      <c r="E17" s="20"/>
      <c r="F17" s="20"/>
      <c r="G17" s="20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37"/>
    </row>
    <row r="18" spans="1:18" ht="20" customHeight="1">
      <c r="A18" s="4"/>
      <c r="B18" s="4"/>
      <c r="C18" s="4"/>
      <c r="D18" s="20" t="s">
        <v>4</v>
      </c>
      <c r="E18" s="20"/>
      <c r="F18" s="20"/>
      <c r="G18" s="20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37"/>
    </row>
    <row r="19" spans="1:18" ht="20" customHeight="1">
      <c r="A19" s="4"/>
      <c r="B19" s="4"/>
      <c r="C19" s="4"/>
      <c r="D19" s="20" t="s">
        <v>2</v>
      </c>
      <c r="E19" s="20"/>
      <c r="F19" s="20"/>
      <c r="G19" s="20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38"/>
    </row>
    <row r="20" spans="1:18" ht="20" customHeight="1">
      <c r="A20" s="4"/>
      <c r="B20" s="4"/>
      <c r="C20" s="19" t="s">
        <v>7</v>
      </c>
      <c r="D20" s="20" t="s">
        <v>45</v>
      </c>
      <c r="E20" s="20"/>
      <c r="F20" s="20"/>
      <c r="G20" s="20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38"/>
    </row>
    <row r="21" spans="1:18" ht="20" customHeight="1">
      <c r="A21" s="4"/>
      <c r="B21" s="4"/>
      <c r="C21" s="19"/>
      <c r="D21" s="20" t="s">
        <v>73</v>
      </c>
      <c r="E21" s="20"/>
      <c r="F21" s="20"/>
      <c r="G21" s="20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38"/>
    </row>
    <row r="22" spans="1:18" ht="20" customHeight="1">
      <c r="A22" s="4"/>
      <c r="B22" s="4"/>
      <c r="C22" s="19"/>
      <c r="D22" s="20" t="s">
        <v>74</v>
      </c>
      <c r="E22" s="20"/>
      <c r="F22" s="20"/>
      <c r="G22" s="20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38"/>
    </row>
    <row r="23" spans="1:18" ht="20" customHeight="1">
      <c r="A23" s="4"/>
      <c r="B23" s="4"/>
      <c r="C23" s="19"/>
      <c r="D23" s="20" t="s">
        <v>26</v>
      </c>
      <c r="E23" s="20"/>
      <c r="F23" s="20"/>
      <c r="G23" s="20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38"/>
    </row>
    <row r="24" spans="1:18" ht="20" customHeight="1">
      <c r="A24" s="4"/>
      <c r="B24" s="4"/>
      <c r="C24" s="19"/>
      <c r="D24" s="20" t="s">
        <v>16</v>
      </c>
      <c r="E24" s="20"/>
      <c r="F24" s="20"/>
      <c r="G24" s="20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38"/>
    </row>
    <row r="25" spans="1:18" ht="20" customHeight="1">
      <c r="A25" s="4"/>
      <c r="B25" s="4"/>
      <c r="C25" s="19"/>
      <c r="D25" s="20" t="s">
        <v>34</v>
      </c>
      <c r="E25" s="20"/>
      <c r="F25" s="20"/>
      <c r="G25" s="20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38"/>
    </row>
    <row r="26" spans="1:18" ht="20" customHeight="1">
      <c r="A26" s="4"/>
      <c r="B26" s="4"/>
      <c r="C26" s="19"/>
      <c r="D26" s="16"/>
      <c r="E26" s="16"/>
      <c r="F26" s="16"/>
      <c r="G26" s="16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38"/>
    </row>
    <row r="27" spans="1:18" ht="20" customHeight="1">
      <c r="A27" s="4"/>
      <c r="B27" s="4"/>
      <c r="C27" s="15" t="s">
        <v>14</v>
      </c>
      <c r="D27" s="15"/>
      <c r="E27" s="15"/>
      <c r="F27" s="15"/>
      <c r="G27" s="15"/>
      <c r="H27" s="25">
        <f t="shared" ref="H27:Q27" si="2">SUM(H17:H26)</f>
        <v>0</v>
      </c>
      <c r="I27" s="25">
        <f t="shared" si="2"/>
        <v>0</v>
      </c>
      <c r="J27" s="25">
        <f t="shared" si="2"/>
        <v>0</v>
      </c>
      <c r="K27" s="25">
        <f t="shared" si="2"/>
        <v>0</v>
      </c>
      <c r="L27" s="25">
        <f t="shared" si="2"/>
        <v>0</v>
      </c>
      <c r="M27" s="25">
        <f t="shared" si="2"/>
        <v>0</v>
      </c>
      <c r="N27" s="25">
        <f t="shared" si="2"/>
        <v>0</v>
      </c>
      <c r="O27" s="25">
        <f t="shared" si="2"/>
        <v>0</v>
      </c>
      <c r="P27" s="25">
        <f t="shared" si="2"/>
        <v>0</v>
      </c>
      <c r="Q27" s="25">
        <f t="shared" si="2"/>
        <v>0</v>
      </c>
      <c r="R27" s="38"/>
    </row>
    <row r="28" spans="1:18" ht="20" customHeight="1">
      <c r="A28" s="4"/>
      <c r="B28" s="4" t="s">
        <v>70</v>
      </c>
      <c r="C28" s="4" t="s">
        <v>19</v>
      </c>
      <c r="D28" s="20" t="s">
        <v>38</v>
      </c>
      <c r="E28" s="20"/>
      <c r="F28" s="20"/>
      <c r="G28" s="20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38"/>
    </row>
    <row r="29" spans="1:18" ht="20" customHeight="1">
      <c r="A29" s="4"/>
      <c r="B29" s="4"/>
      <c r="C29" s="4"/>
      <c r="D29" s="20" t="s">
        <v>31</v>
      </c>
      <c r="E29" s="20"/>
      <c r="F29" s="20"/>
      <c r="G29" s="20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38"/>
    </row>
    <row r="30" spans="1:18" ht="20" customHeight="1">
      <c r="A30" s="4"/>
      <c r="B30" s="4"/>
      <c r="C30" s="4"/>
      <c r="D30" s="20" t="s">
        <v>29</v>
      </c>
      <c r="E30" s="20"/>
      <c r="F30" s="20"/>
      <c r="G30" s="20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38"/>
    </row>
    <row r="31" spans="1:18" ht="20" customHeight="1">
      <c r="A31" s="4"/>
      <c r="B31" s="4"/>
      <c r="C31" s="19" t="s">
        <v>35</v>
      </c>
      <c r="D31" s="20" t="s">
        <v>46</v>
      </c>
      <c r="E31" s="20"/>
      <c r="F31" s="20"/>
      <c r="G31" s="20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38"/>
    </row>
    <row r="32" spans="1:18" ht="20" customHeight="1">
      <c r="A32" s="4"/>
      <c r="B32" s="4"/>
      <c r="C32" s="19"/>
      <c r="D32" s="20" t="s">
        <v>0</v>
      </c>
      <c r="E32" s="20"/>
      <c r="F32" s="20"/>
      <c r="G32" s="20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38"/>
    </row>
    <row r="33" spans="1:18" ht="20" customHeight="1">
      <c r="A33" s="4"/>
      <c r="B33" s="4"/>
      <c r="C33" s="19"/>
      <c r="D33" s="20" t="s">
        <v>48</v>
      </c>
      <c r="E33" s="20"/>
      <c r="F33" s="20"/>
      <c r="G33" s="20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38"/>
    </row>
    <row r="34" spans="1:18" ht="20" customHeight="1">
      <c r="A34" s="4"/>
      <c r="B34" s="4"/>
      <c r="C34" s="19"/>
      <c r="D34" s="20" t="s">
        <v>49</v>
      </c>
      <c r="E34" s="20"/>
      <c r="F34" s="20"/>
      <c r="G34" s="20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38"/>
    </row>
    <row r="35" spans="1:18" ht="20" customHeight="1">
      <c r="A35" s="4"/>
      <c r="B35" s="4"/>
      <c r="C35" s="19"/>
      <c r="D35" s="20" t="s">
        <v>47</v>
      </c>
      <c r="E35" s="20"/>
      <c r="F35" s="20"/>
      <c r="G35" s="20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38"/>
    </row>
    <row r="36" spans="1:18" ht="20" customHeight="1">
      <c r="A36" s="4"/>
      <c r="B36" s="4"/>
      <c r="C36" s="19"/>
      <c r="D36" s="16"/>
      <c r="E36" s="16"/>
      <c r="F36" s="16"/>
      <c r="G36" s="16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38"/>
    </row>
    <row r="37" spans="1:18" ht="20" customHeight="1">
      <c r="A37" s="4"/>
      <c r="B37" s="4"/>
      <c r="C37" s="4" t="s">
        <v>32</v>
      </c>
      <c r="D37" s="20" t="s">
        <v>50</v>
      </c>
      <c r="E37" s="20"/>
      <c r="F37" s="20"/>
      <c r="G37" s="20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38"/>
    </row>
    <row r="38" spans="1:18" ht="20" customHeight="1">
      <c r="A38" s="4"/>
      <c r="B38" s="4"/>
      <c r="C38" s="4"/>
      <c r="D38" s="20" t="s">
        <v>52</v>
      </c>
      <c r="E38" s="20"/>
      <c r="F38" s="20"/>
      <c r="G38" s="20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38"/>
    </row>
    <row r="39" spans="1:18" ht="20" customHeight="1">
      <c r="A39" s="4"/>
      <c r="B39" s="4"/>
      <c r="C39" s="4"/>
      <c r="D39" s="20" t="s">
        <v>51</v>
      </c>
      <c r="E39" s="20"/>
      <c r="F39" s="20"/>
      <c r="G39" s="20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38"/>
    </row>
    <row r="40" spans="1:18" ht="20" customHeight="1">
      <c r="A40" s="4"/>
      <c r="B40" s="4"/>
      <c r="C40" s="4"/>
      <c r="D40" s="16"/>
      <c r="E40" s="16"/>
      <c r="F40" s="16"/>
      <c r="G40" s="16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38"/>
    </row>
    <row r="41" spans="1:18" ht="20" customHeight="1">
      <c r="A41" s="4"/>
      <c r="B41" s="4"/>
      <c r="C41" s="15" t="s">
        <v>14</v>
      </c>
      <c r="D41" s="15"/>
      <c r="E41" s="15"/>
      <c r="F41" s="15"/>
      <c r="G41" s="15"/>
      <c r="H41" s="25">
        <f t="shared" ref="H41:Q41" si="3">SUM(H28:H40)</f>
        <v>0</v>
      </c>
      <c r="I41" s="25">
        <f t="shared" si="3"/>
        <v>0</v>
      </c>
      <c r="J41" s="25">
        <f t="shared" si="3"/>
        <v>0</v>
      </c>
      <c r="K41" s="25">
        <f t="shared" si="3"/>
        <v>0</v>
      </c>
      <c r="L41" s="25">
        <f t="shared" si="3"/>
        <v>0</v>
      </c>
      <c r="M41" s="25">
        <f t="shared" si="3"/>
        <v>0</v>
      </c>
      <c r="N41" s="25">
        <f t="shared" si="3"/>
        <v>0</v>
      </c>
      <c r="O41" s="25">
        <f t="shared" si="3"/>
        <v>0</v>
      </c>
      <c r="P41" s="25">
        <f t="shared" si="3"/>
        <v>0</v>
      </c>
      <c r="Q41" s="25">
        <f t="shared" si="3"/>
        <v>0</v>
      </c>
      <c r="R41" s="38"/>
    </row>
    <row r="42" spans="1:18" ht="20" customHeight="1">
      <c r="A42" s="4"/>
      <c r="B42" s="4"/>
      <c r="C42" s="4" t="s">
        <v>28</v>
      </c>
      <c r="D42" s="20" t="s">
        <v>55</v>
      </c>
      <c r="E42" s="20"/>
      <c r="F42" s="20"/>
      <c r="G42" s="20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38"/>
    </row>
    <row r="43" spans="1:18" ht="20" customHeight="1">
      <c r="A43" s="4"/>
      <c r="B43" s="4"/>
      <c r="C43" s="4"/>
      <c r="D43" s="20" t="s">
        <v>56</v>
      </c>
      <c r="E43" s="20"/>
      <c r="F43" s="20"/>
      <c r="G43" s="20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38"/>
    </row>
    <row r="44" spans="1:18" ht="20" customHeight="1">
      <c r="A44" s="4"/>
      <c r="B44" s="4"/>
      <c r="C44" s="4"/>
      <c r="D44" s="20" t="s">
        <v>57</v>
      </c>
      <c r="E44" s="20"/>
      <c r="F44" s="20"/>
      <c r="G44" s="20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38"/>
    </row>
    <row r="45" spans="1:18" ht="20" customHeight="1">
      <c r="A45" s="4"/>
      <c r="B45" s="4"/>
      <c r="C45" s="4"/>
      <c r="D45" s="20" t="s">
        <v>18</v>
      </c>
      <c r="E45" s="20"/>
      <c r="F45" s="20"/>
      <c r="G45" s="20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38"/>
    </row>
    <row r="46" spans="1:18" ht="20" customHeight="1">
      <c r="A46" s="4"/>
      <c r="B46" s="4"/>
      <c r="C46" s="4"/>
      <c r="D46" s="16"/>
      <c r="E46" s="16"/>
      <c r="F46" s="16"/>
      <c r="G46" s="16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38"/>
    </row>
    <row r="47" spans="1:18" ht="20" customHeight="1">
      <c r="A47" s="4"/>
      <c r="B47" s="4"/>
      <c r="C47" s="15" t="s">
        <v>14</v>
      </c>
      <c r="D47" s="15"/>
      <c r="E47" s="15"/>
      <c r="F47" s="15"/>
      <c r="G47" s="15"/>
      <c r="H47" s="25">
        <f t="shared" ref="H47:Q47" si="4">SUM(H42:H46)</f>
        <v>0</v>
      </c>
      <c r="I47" s="25">
        <f t="shared" si="4"/>
        <v>0</v>
      </c>
      <c r="J47" s="25">
        <f t="shared" si="4"/>
        <v>0</v>
      </c>
      <c r="K47" s="25">
        <f t="shared" si="4"/>
        <v>0</v>
      </c>
      <c r="L47" s="25">
        <f t="shared" si="4"/>
        <v>0</v>
      </c>
      <c r="M47" s="25">
        <f t="shared" si="4"/>
        <v>0</v>
      </c>
      <c r="N47" s="25">
        <f t="shared" si="4"/>
        <v>0</v>
      </c>
      <c r="O47" s="25">
        <f t="shared" si="4"/>
        <v>0</v>
      </c>
      <c r="P47" s="25">
        <f t="shared" si="4"/>
        <v>0</v>
      </c>
      <c r="Q47" s="25">
        <f t="shared" si="4"/>
        <v>0</v>
      </c>
      <c r="R47" s="38"/>
    </row>
    <row r="48" spans="1:18" ht="20" customHeight="1">
      <c r="A48" s="4"/>
      <c r="B48" s="15" t="s">
        <v>54</v>
      </c>
      <c r="C48" s="15"/>
      <c r="D48" s="15"/>
      <c r="E48" s="15"/>
      <c r="F48" s="15"/>
      <c r="G48" s="15"/>
      <c r="H48" s="26">
        <f t="shared" ref="H48:Q48" si="5">SUM(H16,H27,H41,H47)</f>
        <v>0</v>
      </c>
      <c r="I48" s="26">
        <f t="shared" si="5"/>
        <v>0</v>
      </c>
      <c r="J48" s="26">
        <f t="shared" si="5"/>
        <v>0</v>
      </c>
      <c r="K48" s="26">
        <f t="shared" si="5"/>
        <v>0</v>
      </c>
      <c r="L48" s="26">
        <f t="shared" si="5"/>
        <v>0</v>
      </c>
      <c r="M48" s="26">
        <f t="shared" si="5"/>
        <v>0</v>
      </c>
      <c r="N48" s="26">
        <f t="shared" si="5"/>
        <v>0</v>
      </c>
      <c r="O48" s="26">
        <f t="shared" si="5"/>
        <v>0</v>
      </c>
      <c r="P48" s="26">
        <f t="shared" si="5"/>
        <v>0</v>
      </c>
      <c r="Q48" s="26">
        <f t="shared" si="5"/>
        <v>0</v>
      </c>
      <c r="R48" s="38"/>
    </row>
    <row r="49" spans="1:18" ht="25.5" customHeight="1">
      <c r="A49" s="6"/>
      <c r="B49" s="1" t="s">
        <v>69</v>
      </c>
      <c r="C49" s="6"/>
      <c r="D49" s="6"/>
      <c r="E49" s="6"/>
      <c r="F49" s="6"/>
      <c r="G49" s="6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5"/>
    </row>
    <row r="50" spans="1:18" ht="17.25">
      <c r="A50" s="3" t="s">
        <v>60</v>
      </c>
      <c r="B50" s="6"/>
      <c r="C50" s="6"/>
      <c r="D50" s="6"/>
      <c r="E50" s="6"/>
      <c r="F50" s="6"/>
      <c r="G50" s="6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40" t="s">
        <v>87</v>
      </c>
    </row>
    <row r="51" spans="1:18">
      <c r="A51" s="7" t="s">
        <v>71</v>
      </c>
      <c r="B51" s="7"/>
      <c r="C51" s="7"/>
      <c r="D51" s="7"/>
      <c r="E51" s="7"/>
      <c r="F51" s="7"/>
      <c r="G51" s="7"/>
      <c r="H51" s="28" t="s">
        <v>61</v>
      </c>
      <c r="I51" s="28" t="s">
        <v>39</v>
      </c>
      <c r="J51" s="28" t="s">
        <v>62</v>
      </c>
      <c r="K51" s="28" t="s">
        <v>63</v>
      </c>
      <c r="L51" s="28" t="s">
        <v>64</v>
      </c>
      <c r="M51" s="28" t="s">
        <v>65</v>
      </c>
      <c r="N51" s="28" t="s">
        <v>13</v>
      </c>
      <c r="O51" s="28" t="s">
        <v>66</v>
      </c>
      <c r="P51" s="28" t="s">
        <v>67</v>
      </c>
      <c r="Q51" s="28" t="s">
        <v>68</v>
      </c>
      <c r="R51" s="31" t="s">
        <v>24</v>
      </c>
    </row>
    <row r="52" spans="1:18" ht="15" customHeight="1">
      <c r="A52" s="7"/>
      <c r="B52" s="7"/>
      <c r="C52" s="7"/>
      <c r="D52" s="7"/>
      <c r="E52" s="7"/>
      <c r="F52" s="7"/>
      <c r="G52" s="7"/>
      <c r="H52" s="29">
        <f t="shared" ref="H52:Q52" si="6">H10-H48</f>
        <v>0</v>
      </c>
      <c r="I52" s="29">
        <f t="shared" si="6"/>
        <v>0</v>
      </c>
      <c r="J52" s="29">
        <f t="shared" si="6"/>
        <v>0</v>
      </c>
      <c r="K52" s="29">
        <f t="shared" si="6"/>
        <v>0</v>
      </c>
      <c r="L52" s="29">
        <f t="shared" si="6"/>
        <v>0</v>
      </c>
      <c r="M52" s="29">
        <f t="shared" si="6"/>
        <v>0</v>
      </c>
      <c r="N52" s="29">
        <f t="shared" si="6"/>
        <v>0</v>
      </c>
      <c r="O52" s="29">
        <f t="shared" si="6"/>
        <v>0</v>
      </c>
      <c r="P52" s="29">
        <f t="shared" si="6"/>
        <v>0</v>
      </c>
      <c r="Q52" s="29">
        <f t="shared" si="6"/>
        <v>0</v>
      </c>
      <c r="R52" s="38"/>
    </row>
    <row r="53" spans="1:18" ht="15" customHeight="1">
      <c r="A53" s="7"/>
      <c r="B53" s="7"/>
      <c r="C53" s="7"/>
      <c r="D53" s="7"/>
      <c r="E53" s="7"/>
      <c r="F53" s="7"/>
      <c r="G53" s="7"/>
      <c r="H53" s="30" t="e">
        <f t="shared" ref="H53:Q53" si="7">H52/H10</f>
        <v>#DIV/0!</v>
      </c>
      <c r="I53" s="30" t="e">
        <f t="shared" si="7"/>
        <v>#DIV/0!</v>
      </c>
      <c r="J53" s="30" t="e">
        <f t="shared" si="7"/>
        <v>#DIV/0!</v>
      </c>
      <c r="K53" s="30" t="e">
        <f t="shared" si="7"/>
        <v>#DIV/0!</v>
      </c>
      <c r="L53" s="30" t="e">
        <f t="shared" si="7"/>
        <v>#DIV/0!</v>
      </c>
      <c r="M53" s="30" t="e">
        <f t="shared" si="7"/>
        <v>#DIV/0!</v>
      </c>
      <c r="N53" s="30" t="e">
        <f t="shared" si="7"/>
        <v>#DIV/0!</v>
      </c>
      <c r="O53" s="30" t="e">
        <f t="shared" si="7"/>
        <v>#DIV/0!</v>
      </c>
      <c r="P53" s="30" t="e">
        <f t="shared" si="7"/>
        <v>#DIV/0!</v>
      </c>
      <c r="Q53" s="30" t="e">
        <f t="shared" si="7"/>
        <v>#DIV/0!</v>
      </c>
      <c r="R53" s="38"/>
    </row>
    <row r="55" spans="1:18" ht="17.25">
      <c r="A55" s="3" t="s">
        <v>75</v>
      </c>
      <c r="B55" s="6"/>
      <c r="C55" s="6"/>
      <c r="D55" s="6"/>
      <c r="E55" s="6"/>
      <c r="F55" s="6"/>
      <c r="G55" s="6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40" t="s">
        <v>86</v>
      </c>
    </row>
    <row r="56" spans="1:18" ht="15" customHeight="1">
      <c r="A56" s="8" t="s">
        <v>76</v>
      </c>
      <c r="B56" s="8"/>
      <c r="C56" s="8"/>
      <c r="D56" s="8"/>
      <c r="E56" s="8"/>
      <c r="F56" s="8"/>
      <c r="G56" s="8"/>
      <c r="H56" s="31" t="s">
        <v>77</v>
      </c>
      <c r="I56" s="31" t="s">
        <v>78</v>
      </c>
      <c r="J56" s="31" t="s">
        <v>79</v>
      </c>
      <c r="K56" s="31" t="s">
        <v>80</v>
      </c>
      <c r="L56" s="31" t="s">
        <v>81</v>
      </c>
      <c r="M56" s="31" t="s">
        <v>82</v>
      </c>
      <c r="N56" s="31" t="s">
        <v>83</v>
      </c>
      <c r="O56" s="31" t="s">
        <v>84</v>
      </c>
      <c r="P56" s="31" t="s">
        <v>85</v>
      </c>
      <c r="Q56" s="31" t="s">
        <v>43</v>
      </c>
      <c r="R56" s="31" t="s">
        <v>24</v>
      </c>
    </row>
    <row r="57" spans="1:18" ht="15" customHeight="1">
      <c r="A57" s="8"/>
      <c r="B57" s="8"/>
      <c r="C57" s="8"/>
      <c r="D57" s="8"/>
      <c r="E57" s="8"/>
      <c r="F57" s="8"/>
      <c r="G57" s="8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41"/>
    </row>
    <row r="58" spans="1:18" ht="15" customHeight="1">
      <c r="A58" s="8"/>
      <c r="B58" s="8"/>
      <c r="C58" s="8"/>
      <c r="D58" s="8"/>
      <c r="E58" s="8"/>
      <c r="F58" s="8"/>
      <c r="G58" s="8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42"/>
    </row>
  </sheetData>
  <mergeCells count="68">
    <mergeCell ref="A1:P1"/>
    <mergeCell ref="C5:G5"/>
    <mergeCell ref="C6:G6"/>
    <mergeCell ref="C7:G7"/>
    <mergeCell ref="C8:G8"/>
    <mergeCell ref="B9:G9"/>
    <mergeCell ref="B10:G10"/>
    <mergeCell ref="D15:G15"/>
    <mergeCell ref="C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C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C41:G41"/>
    <mergeCell ref="D42:G42"/>
    <mergeCell ref="D43:G43"/>
    <mergeCell ref="D44:G44"/>
    <mergeCell ref="D45:G45"/>
    <mergeCell ref="D46:G46"/>
    <mergeCell ref="C47:G47"/>
    <mergeCell ref="B48:G48"/>
    <mergeCell ref="A3:G4"/>
    <mergeCell ref="A5:A10"/>
    <mergeCell ref="B5:B8"/>
    <mergeCell ref="A13:G14"/>
    <mergeCell ref="B15:B16"/>
    <mergeCell ref="C17:C19"/>
    <mergeCell ref="C28:C30"/>
    <mergeCell ref="C31:C36"/>
    <mergeCell ref="C37:C40"/>
    <mergeCell ref="C42:C46"/>
    <mergeCell ref="A51:G53"/>
    <mergeCell ref="A56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A15:A48"/>
    <mergeCell ref="B17:B27"/>
    <mergeCell ref="C20:C26"/>
    <mergeCell ref="B28:B47"/>
  </mergeCells>
  <phoneticPr fontId="1" type="Hiragana"/>
  <pageMargins left="1.0937007874015747" right="0.7" top="0.75" bottom="0.75" header="0.3" footer="0.3"/>
  <pageSetup paperSize="8" scale="66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収支計画書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yamato　yuka10002</dc:creator>
  <cp:lastModifiedBy>Kataoka Yuki</cp:lastModifiedBy>
  <dcterms:created xsi:type="dcterms:W3CDTF">2026-03-05T07:35:33Z</dcterms:created>
  <dcterms:modified xsi:type="dcterms:W3CDTF">2026-06-29T07:13:46Z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2026-06-29T07:13:46Z</vt:filetime>
  </property>
</Properties>
</file>