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develop\bid_entry\07申請書\doc\ver6.1\reg_common\"/>
    </mc:Choice>
  </mc:AlternateContent>
  <xr:revisionPtr revIDLastSave="0" documentId="13_ncr:1_{EA1EF92D-187F-4B5F-A102-2B3858909961}" xr6:coauthVersionLast="47" xr6:coauthVersionMax="47" xr10:uidLastSave="{00000000-0000-0000-0000-000000000000}"/>
  <workbookProtection workbookAlgorithmName="SHA-512" workbookHashValue="25Lkls7ygu7DzHcTlN7a8AFP07pGUPufxXAd6k7O/DeRlrVwzw6fH+niyrRz78moGBG4eNzhPARny6ZH3ZzJCw==" workbookSaltValue="3jJvudSV618n5eIrtEb6rg==" workbookSpinCount="100000" lockStructure="1"/>
  <bookViews>
    <workbookView xWindow="15" yWindow="360" windowWidth="16845" windowHeight="15195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7" i="7" l="1"/>
  <c r="A105" i="7"/>
  <c r="A100" i="7"/>
  <c r="A98" i="7"/>
  <c r="A96" i="7"/>
  <c r="A85" i="7"/>
  <c r="A83" i="7"/>
  <c r="A71" i="7"/>
  <c r="A49" i="7"/>
  <c r="A47" i="7"/>
  <c r="A35" i="7"/>
  <c r="A15" i="7"/>
  <c r="J16" i="7" l="1"/>
  <c r="J108" i="7" l="1"/>
  <c r="J101" i="7"/>
  <c r="D98" i="7"/>
  <c r="D100" i="7" s="1"/>
  <c r="A2" i="9" l="1"/>
  <c r="A1" i="9"/>
</calcChain>
</file>

<file path=xl/sharedStrings.xml><?xml version="1.0" encoding="utf-8"?>
<sst xmlns="http://schemas.openxmlformats.org/spreadsheetml/2006/main" count="123" uniqueCount="105">
  <si>
    <t>郵便番号</t>
    <rPh sb="0" eb="4">
      <t>ユウビンバンゴウ</t>
    </rPh>
    <phoneticPr fontId="5"/>
  </si>
  <si>
    <t>所在地</t>
    <rPh sb="0" eb="3">
      <t>ショザイチ</t>
    </rPh>
    <phoneticPr fontId="5"/>
  </si>
  <si>
    <t>商号又は名称カナ</t>
    <rPh sb="0" eb="2">
      <t>ショウゴウ</t>
    </rPh>
    <rPh sb="2" eb="3">
      <t>マタ</t>
    </rPh>
    <rPh sb="4" eb="6">
      <t>メイショウ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</si>
  <si>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</si>
  <si>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代表者氏名カナ</t>
    <rPh sb="0" eb="3">
      <t>ダイヒョウシャ</t>
    </rPh>
    <rPh sb="3" eb="5">
      <t>シメイ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</si>
  <si>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</si>
  <si>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</si>
  <si>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</si>
  <si>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</si>
  <si>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E-mailアドレス</t>
    <phoneticPr fontId="5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</si>
  <si>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</si>
  <si>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</si>
  <si>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</si>
  <si>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</si>
  <si>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受任者役職</t>
    <rPh sb="0" eb="2">
      <t>ジュニン</t>
    </rPh>
    <rPh sb="2" eb="3">
      <t>シャ</t>
    </rPh>
    <rPh sb="3" eb="5">
      <t>ヤクショク</t>
    </rPh>
    <phoneticPr fontId="5"/>
  </si>
  <si>
    <t>受任者氏名カナ</t>
    <rPh sb="0" eb="2">
      <t>ジュニン</t>
    </rPh>
    <rPh sb="2" eb="3">
      <t>シャ</t>
    </rPh>
    <rPh sb="3" eb="5">
      <t>シメイ</t>
    </rPh>
    <phoneticPr fontId="5"/>
  </si>
  <si>
    <t>受任者氏名</t>
    <rPh sb="0" eb="2">
      <t>ジュニン</t>
    </rPh>
    <rPh sb="2" eb="3">
      <t>シャ</t>
    </rPh>
    <rPh sb="3" eb="5">
      <t>シメイ</t>
    </rPh>
    <phoneticPr fontId="5"/>
  </si>
  <si>
    <t>E.その他の情報</t>
    <rPh sb="4" eb="5">
      <t>タ</t>
    </rPh>
    <rPh sb="6" eb="8">
      <t>ジョウホウ</t>
    </rPh>
    <phoneticPr fontId="4"/>
  </si>
  <si>
    <t>経営審査情報の更新</t>
    <rPh sb="0" eb="2">
      <t>ケイエイ</t>
    </rPh>
    <rPh sb="2" eb="4">
      <t>シンサ</t>
    </rPh>
    <rPh sb="4" eb="6">
      <t>ジョウホウ</t>
    </rPh>
    <rPh sb="7" eb="9">
      <t>コウシン</t>
    </rPh>
    <phoneticPr fontId="11"/>
  </si>
  <si>
    <t>無</t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</si>
  <si>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</si>
  <si>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>都道府県から入力してください。</t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</si>
  <si>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</si>
  <si>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</si>
  <si>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</si>
  <si>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</si>
  <si>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</si>
  <si>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</si>
  <si>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</si>
  <si>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</si>
  <si>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</si>
  <si>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</si>
  <si>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</si>
  <si>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</si>
  <si>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</si>
  <si>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</si>
  <si>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</si>
  <si>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</si>
  <si>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</si>
  <si>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</si>
  <si>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</si>
  <si>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</si>
  <si>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</si>
  <si>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</si>
  <si>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</si>
  <si>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</si>
  <si>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</si>
  <si>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</si>
  <si>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</si>
  <si>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</si>
  <si>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</si>
  <si>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</si>
  <si>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</si>
  <si>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</si>
  <si>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</si>
  <si>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</si>
  <si>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</si>
  <si>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</si>
  <si>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</si>
  <si>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</si>
  <si>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</si>
  <si>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</si>
  <si>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</si>
  <si>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</si>
  <si>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</si>
  <si>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</si>
  <si>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</si>
  <si>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</si>
  <si>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</si>
  <si>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</si>
  <si>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</si>
  <si>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</si>
  <si>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</si>
  <si>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</si>
  <si>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</si>
  <si>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</si>
  <si>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</si>
  <si>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B.主たる営業所(本社)情報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4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</si>
  <si>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</si>
  <si>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</si>
  <si>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</si>
  <si>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t>許可の有効期限日</t>
    <rPh sb="0" eb="2">
      <t>キョカ</t>
    </rPh>
    <rPh sb="3" eb="5">
      <t>ユウコウ</t>
    </rPh>
    <rPh sb="5" eb="7">
      <t>キゲン</t>
    </rPh>
    <rPh sb="7" eb="8">
      <t>ビ</t>
    </rPh>
    <phoneticPr fontId="5"/>
  </si>
  <si>
    <t>D.建設工事 業種情報</t>
    <rPh sb="2" eb="6">
      <t>ケンセツコウジ</t>
    </rPh>
    <rPh sb="7" eb="11">
      <t>ギョウシュジョウホウ</t>
    </rPh>
    <phoneticPr fontId="4"/>
  </si>
  <si>
    <t>例)カブシキガイシャスズキグミ　正式名称を全角カタカナで入力してください。</t>
    <phoneticPr fontId="4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</si>
  <si>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</si>
  <si>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</si>
  <si>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@を含む半角文字で入力してください。</t>
    <phoneticPr fontId="4"/>
  </si>
  <si>
    <t>例)所長　正式名称で入力してください。</t>
    <rPh sb="10" eb="12">
      <t>ニュウリョク</t>
    </rPh>
    <phoneticPr fontId="4"/>
  </si>
  <si>
    <t>建設業の許可番号を入力してください。
大臣/知事許可をリストから選択し、番号(6桁以内)を半角の数字で入力してください。例)012345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1" eb="43">
      <t>イナイ</t>
    </rPh>
    <rPh sb="45" eb="47">
      <t>ハンカク</t>
    </rPh>
    <rPh sb="48" eb="50">
      <t>スウジ</t>
    </rPh>
    <rPh sb="51" eb="53">
      <t>ニュウリョク</t>
    </rPh>
    <rPh sb="60" eb="61">
      <t>レイ</t>
    </rPh>
    <phoneticPr fontId="4"/>
  </si>
  <si>
    <t>例)1000001　「-（ハイフン）」を使わず7桁の数字で入力してください。</t>
    <phoneticPr fontId="4"/>
  </si>
  <si>
    <t>00:国土交通大臣</t>
    <phoneticPr fontId="4"/>
  </si>
  <si>
    <t>6.1.0</t>
    <phoneticPr fontId="4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</si>
  <si>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</si>
  <si>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</si>
  <si>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経営審査情報を更新する場合、(4)経営審査情報の更新を「有」にし、(5)審査基準日を入力してください。
経営審査情報を更新しない場合は、そのままにしておいてください。</t>
    </r>
    <rPh sb="1" eb="3">
      <t>ケンセツ</t>
    </rPh>
    <rPh sb="3" eb="5">
      <t>コウジ</t>
    </rPh>
    <rPh sb="8" eb="10">
      <t>ケイエイ</t>
    </rPh>
    <rPh sb="10" eb="12">
      <t>シンサ</t>
    </rPh>
    <rPh sb="12" eb="14">
      <t>ジョウホウ</t>
    </rPh>
    <rPh sb="15" eb="17">
      <t>コウシン</t>
    </rPh>
    <rPh sb="19" eb="21">
      <t>バアイ</t>
    </rPh>
    <rPh sb="25" eb="27">
      <t>ケイエイ</t>
    </rPh>
    <rPh sb="27" eb="29">
      <t>シンサ</t>
    </rPh>
    <rPh sb="29" eb="31">
      <t>ジョウホウ</t>
    </rPh>
    <rPh sb="32" eb="34">
      <t>コウシン</t>
    </rPh>
    <rPh sb="36" eb="37">
      <t>アリ</t>
    </rPh>
    <rPh sb="44" eb="49">
      <t>シンサキジュンビ</t>
    </rPh>
    <rPh sb="50" eb="52">
      <t>ニュウリョク</t>
    </rPh>
    <rPh sb="60" eb="66">
      <t>ケイエイシンサジョウホウ</t>
    </rPh>
    <rPh sb="67" eb="69">
      <t>コウシン</t>
    </rPh>
    <phoneticPr fontId="4"/>
  </si>
  <si>
    <t>例)2024/4/1、R6/4/1</t>
    <phoneticPr fontId="4"/>
  </si>
  <si>
    <t>6.1.0</t>
  </si>
  <si>
    <t>34_廿日市市</t>
  </si>
  <si>
    <t>変更</t>
  </si>
  <si>
    <t>許可番号</t>
    <rPh sb="0" eb="2">
      <t>キョカ</t>
    </rPh>
    <rPh sb="2" eb="4">
      <t>バンゴウ</t>
    </rPh>
    <phoneticPr fontId="5"/>
  </si>
  <si>
    <t>審査基準日</t>
    <phoneticPr fontId="5"/>
  </si>
  <si>
    <t>廿日市市 一般競争(指名競争)入札参加資格審査申請書変更届</t>
    <rPh sb="0" eb="4">
      <t>ハツカイチシ</t>
    </rPh>
    <rPh sb="4" eb="5">
      <t>ハラマチ</t>
    </rPh>
    <rPh sb="5" eb="7">
      <t>イッパン</t>
    </rPh>
    <rPh sb="7" eb="9">
      <t>キョウソウ</t>
    </rPh>
    <rPh sb="10" eb="12">
      <t>シメイ</t>
    </rPh>
    <rPh sb="12" eb="14">
      <t>キョウソウ</t>
    </rPh>
    <rPh sb="15" eb="17">
      <t>ニュウサツ</t>
    </rPh>
    <rPh sb="17" eb="19">
      <t>サンカ</t>
    </rPh>
    <rPh sb="19" eb="21">
      <t>シカク</t>
    </rPh>
    <rPh sb="21" eb="23">
      <t>シンサ</t>
    </rPh>
    <rPh sb="23" eb="26">
      <t>シンセイショ</t>
    </rPh>
    <rPh sb="26" eb="28">
      <t>ヘンコウ</t>
    </rPh>
    <rPh sb="28" eb="29">
      <t>トドケ</t>
    </rPh>
    <phoneticPr fontId="4"/>
  </si>
  <si>
    <t>一般競争(指名競争)入札参加資格審査申請書及び添付書類の記載事項について、下記のとおり変更しましたので届出します。</t>
    <phoneticPr fontId="4"/>
  </si>
  <si>
    <t>例)カブシキガイシャスズキグミ　チュウゴクエイギョウショ
正式名称を全角カタカナで入力してください。支店・営業所名は、１文字空けて入力してください。</t>
    <phoneticPr fontId="4"/>
  </si>
  <si>
    <t>例)株式会社鈴木組　中国営業所
正式名称で入力してください。支店・営業所名は、１文字空けて入力してください。</t>
    <rPh sb="10" eb="12">
      <t>チュウゴク</t>
    </rPh>
    <rPh sb="12" eb="15">
      <t>エイギョウショ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</si>
</sst>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#,##0_ ;[Red]\-#,##0\ "/>
    <numFmt numFmtId="181" formatCode="#,##0_ "/>
    <numFmt numFmtId="182" formatCode="0000000"/>
    <numFmt numFmtId="183" formatCode="&quot;Ver.&quot;@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6" applyFont="1" applyAlignment="1">
      <alignment vertical="center" wrapText="1"/>
    </xf>
    <xf numFmtId="0" fontId="7" fillId="0" borderId="0" xfId="2" applyFont="1">
      <alignment vertical="center"/>
    </xf>
    <xf numFmtId="0" fontId="7" fillId="0" borderId="0" xfId="2" applyFont="1" applyAlignment="1">
      <alignment vertical="center" wrapText="1"/>
    </xf>
    <xf numFmtId="0" fontId="3" fillId="0" borderId="0" xfId="2" applyFont="1" applyAlignment="1">
      <alignment vertical="center" wrapText="1"/>
    </xf>
    <xf numFmtId="177" fontId="6" fillId="0" borderId="0" xfId="1" applyNumberFormat="1" applyFont="1" applyAlignment="1">
      <alignment vertical="top"/>
    </xf>
    <xf numFmtId="0" fontId="7" fillId="0" borderId="0" xfId="2" applyFont="1" applyAlignment="1">
      <alignment horizontal="left" vertical="center" wrapText="1"/>
    </xf>
    <xf numFmtId="177" fontId="6" fillId="0" borderId="0" xfId="1" applyNumberFormat="1" applyFont="1" applyAlignment="1">
      <alignment horizontal="right" vertical="top"/>
    </xf>
    <xf numFmtId="0" fontId="3" fillId="0" borderId="0" xfId="1" applyFont="1">
      <alignment vertical="center"/>
    </xf>
    <xf numFmtId="0" fontId="17" fillId="0" borderId="3" xfId="2" applyFont="1" applyBorder="1" applyAlignment="1">
      <alignment vertical="center" wrapText="1"/>
    </xf>
    <xf numFmtId="0" fontId="17" fillId="0" borderId="4" xfId="2" applyFont="1" applyBorder="1" applyAlignment="1">
      <alignment vertical="center" wrapText="1"/>
    </xf>
    <xf numFmtId="0" fontId="17" fillId="0" borderId="6" xfId="2" applyFont="1" applyBorder="1" applyAlignment="1">
      <alignment vertical="center" wrapText="1"/>
    </xf>
    <xf numFmtId="0" fontId="17" fillId="0" borderId="7" xfId="2" applyFont="1" applyBorder="1">
      <alignment vertical="center"/>
    </xf>
    <xf numFmtId="0" fontId="17" fillId="0" borderId="0" xfId="2" applyFont="1">
      <alignment vertical="center"/>
    </xf>
    <xf numFmtId="0" fontId="17" fillId="0" borderId="8" xfId="2" applyFont="1" applyBorder="1" applyAlignment="1">
      <alignment vertical="center" wrapText="1"/>
    </xf>
    <xf numFmtId="0" fontId="17" fillId="0" borderId="5" xfId="2" applyFont="1" applyBorder="1">
      <alignment vertical="center"/>
    </xf>
    <xf numFmtId="0" fontId="17" fillId="0" borderId="1" xfId="2" applyFont="1" applyBorder="1">
      <alignment vertical="center"/>
    </xf>
    <xf numFmtId="0" fontId="17" fillId="0" borderId="2" xfId="2" applyFont="1" applyBorder="1" applyAlignment="1">
      <alignment vertical="center" wrapText="1"/>
    </xf>
    <xf numFmtId="176" fontId="3" fillId="0" borderId="0" xfId="2" applyNumberFormat="1" applyFont="1">
      <alignment vertical="center"/>
    </xf>
    <xf numFmtId="0" fontId="13" fillId="0" borderId="7" xfId="0" applyFont="1" applyBorder="1">
      <alignment vertical="center"/>
    </xf>
    <xf numFmtId="0" fontId="1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178" fontId="3" fillId="0" borderId="7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14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3" fillId="0" borderId="5" xfId="2" applyFont="1" applyBorder="1">
      <alignment vertical="center"/>
    </xf>
    <xf numFmtId="0" fontId="3" fillId="0" borderId="1" xfId="2" applyFont="1" applyBorder="1">
      <alignment vertical="center"/>
    </xf>
    <xf numFmtId="0" fontId="3" fillId="0" borderId="2" xfId="2" applyFont="1" applyBorder="1">
      <alignment vertical="center"/>
    </xf>
    <xf numFmtId="179" fontId="3" fillId="0" borderId="0" xfId="2" applyNumberFormat="1" applyFont="1">
      <alignment vertical="center"/>
    </xf>
    <xf numFmtId="0" fontId="14" fillId="0" borderId="0" xfId="0" applyFont="1" applyAlignment="1">
      <alignment horizontal="left" vertical="center"/>
    </xf>
    <xf numFmtId="0" fontId="3" fillId="0" borderId="7" xfId="0" applyFont="1" applyBorder="1">
      <alignment vertical="center"/>
    </xf>
    <xf numFmtId="0" fontId="12" fillId="0" borderId="8" xfId="0" applyFont="1" applyBorder="1" applyAlignment="1">
      <alignment vertical="top"/>
    </xf>
    <xf numFmtId="0" fontId="18" fillId="0" borderId="0" xfId="0" quotePrefix="1" applyFont="1" applyAlignment="1">
      <alignment vertical="top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top"/>
    </xf>
    <xf numFmtId="0" fontId="3" fillId="0" borderId="2" xfId="0" applyFont="1" applyBorder="1">
      <alignment vertical="center"/>
    </xf>
    <xf numFmtId="0" fontId="12" fillId="0" borderId="0" xfId="0" applyFont="1" applyAlignment="1">
      <alignment vertical="top"/>
    </xf>
    <xf numFmtId="0" fontId="13" fillId="0" borderId="9" xfId="0" applyFont="1" applyBorder="1">
      <alignment vertical="center"/>
    </xf>
    <xf numFmtId="49" fontId="3" fillId="0" borderId="4" xfId="0" applyNumberFormat="1" applyFont="1" applyBorder="1">
      <alignment vertical="center"/>
    </xf>
    <xf numFmtId="0" fontId="14" fillId="0" borderId="0" xfId="0" applyFont="1">
      <alignment vertical="center"/>
    </xf>
    <xf numFmtId="49" fontId="3" fillId="0" borderId="0" xfId="0" applyNumberFormat="1" applyFont="1">
      <alignment vertical="center"/>
    </xf>
    <xf numFmtId="49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0" fontId="15" fillId="0" borderId="0" xfId="1" applyFont="1">
      <alignment vertical="center"/>
    </xf>
    <xf numFmtId="0" fontId="15" fillId="0" borderId="7" xfId="0" applyFont="1" applyBorder="1">
      <alignment vertical="center"/>
    </xf>
    <xf numFmtId="0" fontId="15" fillId="0" borderId="0" xfId="0" applyFont="1">
      <alignment vertical="center"/>
    </xf>
    <xf numFmtId="0" fontId="15" fillId="0" borderId="8" xfId="0" applyFont="1" applyBorder="1">
      <alignment vertical="center"/>
    </xf>
    <xf numFmtId="0" fontId="15" fillId="0" borderId="0" xfId="2" applyFont="1">
      <alignment vertical="center"/>
    </xf>
    <xf numFmtId="49" fontId="12" fillId="0" borderId="1" xfId="0" applyNumberFormat="1" applyFont="1" applyBorder="1" applyAlignment="1">
      <alignment vertical="top"/>
    </xf>
    <xf numFmtId="49" fontId="12" fillId="0" borderId="0" xfId="0" applyNumberFormat="1" applyFont="1" applyAlignment="1">
      <alignment vertical="top"/>
    </xf>
    <xf numFmtId="49" fontId="13" fillId="0" borderId="5" xfId="0" applyNumberFormat="1" applyFont="1" applyBorder="1">
      <alignment vertical="center"/>
    </xf>
    <xf numFmtId="0" fontId="3" fillId="0" borderId="8" xfId="1" applyFont="1" applyBorder="1">
      <alignment vertical="center"/>
    </xf>
    <xf numFmtId="0" fontId="3" fillId="0" borderId="8" xfId="2" applyFont="1" applyBorder="1">
      <alignment vertical="center"/>
    </xf>
    <xf numFmtId="49" fontId="3" fillId="0" borderId="0" xfId="0" applyNumberFormat="1" applyFont="1" applyAlignment="1">
      <alignment horizontal="right" vertical="center"/>
    </xf>
    <xf numFmtId="0" fontId="14" fillId="0" borderId="8" xfId="0" applyFont="1" applyBorder="1" applyAlignment="1">
      <alignment vertical="top"/>
    </xf>
    <xf numFmtId="176" fontId="3" fillId="0" borderId="0" xfId="0" applyNumberFormat="1" applyFont="1">
      <alignment vertical="center"/>
    </xf>
    <xf numFmtId="0" fontId="18" fillId="0" borderId="0" xfId="0" applyFont="1" applyAlignment="1">
      <alignment horizontal="left" vertical="top"/>
    </xf>
    <xf numFmtId="49" fontId="3" fillId="0" borderId="1" xfId="0" applyNumberFormat="1" applyFont="1" applyBorder="1">
      <alignment vertical="center"/>
    </xf>
    <xf numFmtId="0" fontId="12" fillId="0" borderId="1" xfId="0" applyFont="1" applyBorder="1" applyAlignment="1">
      <alignment horizontal="right" vertical="top"/>
    </xf>
    <xf numFmtId="176" fontId="12" fillId="0" borderId="1" xfId="0" applyNumberFormat="1" applyFont="1" applyBorder="1" applyAlignment="1">
      <alignment vertical="top"/>
    </xf>
    <xf numFmtId="180" fontId="12" fillId="0" borderId="1" xfId="0" applyNumberFormat="1" applyFont="1" applyBorder="1" applyAlignment="1">
      <alignment vertical="top"/>
    </xf>
    <xf numFmtId="181" fontId="12" fillId="0" borderId="1" xfId="0" applyNumberFormat="1" applyFont="1" applyBorder="1" applyAlignment="1">
      <alignment vertical="top"/>
    </xf>
    <xf numFmtId="0" fontId="12" fillId="0" borderId="0" xfId="0" applyFont="1" applyAlignment="1">
      <alignment horizontal="right" vertical="top"/>
    </xf>
    <xf numFmtId="0" fontId="3" fillId="0" borderId="6" xfId="2" applyFont="1" applyBorder="1">
      <alignment vertical="center"/>
    </xf>
    <xf numFmtId="0" fontId="3" fillId="0" borderId="0" xfId="8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0" xfId="8" applyFont="1" applyAlignment="1">
      <alignment horizontal="left" vertical="center" shrinkToFit="1"/>
    </xf>
    <xf numFmtId="0" fontId="13" fillId="0" borderId="3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0" fontId="14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/>
    </xf>
    <xf numFmtId="176" fontId="14" fillId="0" borderId="10" xfId="0" applyNumberFormat="1" applyFont="1" applyBorder="1" applyAlignment="1">
      <alignment horizontal="left" vertical="center"/>
    </xf>
    <xf numFmtId="49" fontId="3" fillId="2" borderId="0" xfId="0" applyNumberFormat="1" applyFont="1" applyFill="1" applyAlignment="1" applyProtection="1">
      <alignment horizontal="left" vertical="center" shrinkToFit="1"/>
      <protection locked="0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0" fontId="18" fillId="0" borderId="0" xfId="0" applyFont="1" applyAlignment="1">
      <alignment horizontal="left" vertical="top" wrapText="1"/>
    </xf>
    <xf numFmtId="14" fontId="3" fillId="2" borderId="0" xfId="0" applyNumberFormat="1" applyFont="1" applyFill="1" applyAlignment="1" applyProtection="1">
      <alignment horizontal="left" vertical="center"/>
      <protection locked="0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13" fillId="0" borderId="0" xfId="0" applyFont="1">
      <alignment vertical="center"/>
    </xf>
    <xf numFmtId="0" fontId="3" fillId="0" borderId="1" xfId="2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left" vertical="center"/>
    </xf>
    <xf numFmtId="49" fontId="14" fillId="0" borderId="10" xfId="0" applyNumberFormat="1" applyFont="1" applyBorder="1" applyAlignment="1">
      <alignment horizontal="left" vertical="center" wrapText="1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183" fontId="6" fillId="0" borderId="0" xfId="2" applyNumberFormat="1" applyAlignment="1">
      <alignment horizontal="right" vertical="top"/>
    </xf>
    <xf numFmtId="182" fontId="3" fillId="2" borderId="0" xfId="0" applyNumberFormat="1" applyFont="1" applyFill="1" applyAlignment="1" applyProtection="1">
      <alignment horizontal="left" vertical="center"/>
      <protection locked="0"/>
    </xf>
    <xf numFmtId="179" fontId="3" fillId="2" borderId="0" xfId="0" applyNumberFormat="1" applyFont="1" applyFill="1" applyAlignment="1" applyProtection="1">
      <alignment horizontal="left" vertical="center"/>
      <protection locked="0"/>
    </xf>
    <xf numFmtId="176" fontId="3" fillId="2" borderId="0" xfId="0" applyNumberFormat="1" applyFont="1" applyFill="1" applyAlignment="1" applyProtection="1">
      <alignment horizontal="left" vertical="center"/>
      <protection locked="0"/>
    </xf>
  </cellXfs>
  <cellStyles count="9">
    <cellStyle name="桁区切り 2" xfId="4" xr:uid="{00000000-0005-0000-0000-000001000000}"/>
    <cellStyle name="桁区切り 3" xfId="7" xr:uid="{00000000-0005-0000-0000-000002000000}"/>
    <cellStyle name="標準" xfId="0" builtinId="0"/>
    <cellStyle name="標準 3 3" xfId="3" xr:uid="{00000000-0005-0000-0000-000004000000}"/>
    <cellStyle name="標準 5" xfId="2" xr:uid="{00000000-0005-0000-0000-000005000000}"/>
    <cellStyle name="標準 5 2" xfId="1" xr:uid="{00000000-0005-0000-0000-000006000000}"/>
    <cellStyle name="標準 5 2 2" xfId="6" xr:uid="{00000000-0005-0000-0000-000007000000}"/>
    <cellStyle name="標準 5 2 2 2" xfId="8" xr:uid="{210DB89F-487D-4685-AB34-078E5E0365EB}"/>
    <cellStyle name="標準 9" xfId="5" xr:uid="{00000000-0005-0000-0000-000008000000}"/>
  </cellStyles>
  <dxfs count="13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0000"/>
      <color rgb="FFCCEDFC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  <pageSetUpPr fitToPage="1"/>
  </sheetPr>
  <dimension ref="A1:AC119"/>
  <sheetViews>
    <sheetView showGridLines="0" tabSelected="1" topLeftCell="B1" zoomScaleNormal="100" workbookViewId="0">
      <selection activeCell="B1" sqref="B1"/>
    </sheetView>
  </sheetViews>
  <sheetFormatPr defaultColWidth="9" defaultRowHeight="13.5" x14ac:dyDescent="0.15"/>
  <cols>
    <col min="1" max="1" width="5.25" style="1" hidden="1" customWidth="1"/>
    <col min="2" max="2" width="1.625" style="1" customWidth="1"/>
    <col min="3" max="3" width="1.375" style="1" customWidth="1"/>
    <col min="4" max="4" width="5.625" style="1" customWidth="1"/>
    <col min="5" max="7" width="6.625" style="1" customWidth="1"/>
    <col min="8" max="9" width="2.5" style="1" customWidth="1"/>
    <col min="10" max="10" width="7.625" style="1" customWidth="1"/>
    <col min="11" max="11" width="9.25" style="1" customWidth="1"/>
    <col min="12" max="12" width="6.625" style="1" customWidth="1"/>
    <col min="13" max="13" width="8.625" style="1" customWidth="1"/>
    <col min="14" max="14" width="4.25" style="1" customWidth="1"/>
    <col min="15" max="15" width="9.25" style="1" customWidth="1"/>
    <col min="16" max="16" width="13.75" style="1" customWidth="1"/>
    <col min="17" max="17" width="6.625" style="1" customWidth="1"/>
    <col min="18" max="24" width="2.375" style="1" customWidth="1"/>
    <col min="25" max="25" width="20.625" style="1" customWidth="1"/>
    <col min="26" max="27" width="3.625" style="1" customWidth="1"/>
    <col min="28" max="16384" width="9" style="1"/>
  </cols>
  <sheetData>
    <row r="1" spans="1:27" s="5" customFormat="1" ht="30" customHeight="1" x14ac:dyDescent="0.15">
      <c r="A1" s="2" t="s">
        <v>97</v>
      </c>
      <c r="B1" s="2"/>
      <c r="C1" s="3" t="s">
        <v>101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S1" s="6"/>
      <c r="T1" s="6"/>
      <c r="U1" s="6"/>
      <c r="V1" s="6"/>
      <c r="W1" s="100" t="s">
        <v>91</v>
      </c>
      <c r="X1" s="100"/>
      <c r="Y1" s="100"/>
      <c r="Z1" s="100"/>
      <c r="AA1" s="6"/>
    </row>
    <row r="2" spans="1:27" s="5" customFormat="1" ht="15.75" hidden="1" customHeight="1" x14ac:dyDescent="0.15">
      <c r="A2" s="2" t="s">
        <v>98</v>
      </c>
      <c r="B2" s="2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4"/>
      <c r="R2" s="8"/>
      <c r="S2" s="8"/>
      <c r="T2" s="8"/>
      <c r="U2" s="8"/>
      <c r="V2" s="8"/>
      <c r="W2" s="8"/>
      <c r="X2" s="8"/>
      <c r="Y2" s="8"/>
      <c r="Z2" s="8"/>
      <c r="AA2" s="6"/>
    </row>
    <row r="3" spans="1:27" ht="30" customHeight="1" x14ac:dyDescent="0.15">
      <c r="A3" s="9" t="s">
        <v>96</v>
      </c>
      <c r="B3" s="9"/>
      <c r="C3" s="1" t="s">
        <v>102</v>
      </c>
    </row>
    <row r="4" spans="1:27" ht="6.75" customHeight="1" x14ac:dyDescent="0.15">
      <c r="A4" s="9"/>
      <c r="B4" s="9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</row>
    <row r="5" spans="1:27" ht="15" customHeight="1" x14ac:dyDescent="0.15">
      <c r="A5" s="9"/>
      <c r="B5" s="9"/>
      <c r="C5" s="13" t="s">
        <v>92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5"/>
    </row>
    <row r="6" spans="1:27" ht="15" customHeight="1" x14ac:dyDescent="0.15">
      <c r="A6" s="9"/>
      <c r="B6" s="9"/>
      <c r="C6" s="13" t="s">
        <v>22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5"/>
    </row>
    <row r="7" spans="1:27" ht="15" customHeight="1" x14ac:dyDescent="0.15">
      <c r="A7" s="9"/>
      <c r="B7" s="9"/>
      <c r="C7" s="13" t="s">
        <v>23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5"/>
    </row>
    <row r="8" spans="1:27" ht="15" hidden="1" customHeight="1" x14ac:dyDescent="0.15">
      <c r="A8" s="9"/>
      <c r="B8" s="9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5"/>
    </row>
    <row r="9" spans="1:27" ht="6.75" customHeight="1" x14ac:dyDescent="0.15">
      <c r="A9" s="9"/>
      <c r="B9" s="9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8"/>
    </row>
    <row r="10" spans="1:27" ht="30" customHeight="1" x14ac:dyDescent="0.15">
      <c r="A10" s="9"/>
      <c r="B10" s="9"/>
      <c r="I10" s="19"/>
    </row>
    <row r="11" spans="1:27" ht="15" hidden="1" customHeight="1" x14ac:dyDescent="0.15">
      <c r="A11" s="9"/>
      <c r="B11" s="9"/>
      <c r="I11" s="19"/>
    </row>
    <row r="12" spans="1:27" ht="15" hidden="1" customHeight="1" x14ac:dyDescent="0.15">
      <c r="A12" s="9"/>
      <c r="B12" s="9"/>
      <c r="I12" s="19"/>
    </row>
    <row r="13" spans="1:27" ht="20.100000000000001" customHeight="1" x14ac:dyDescent="0.15">
      <c r="A13" s="9"/>
      <c r="B13" s="9"/>
      <c r="C13" s="74" t="s">
        <v>24</v>
      </c>
      <c r="D13" s="75"/>
      <c r="E13" s="75"/>
      <c r="F13" s="75"/>
      <c r="G13" s="75"/>
      <c r="H13" s="76"/>
    </row>
    <row r="14" spans="1:27" ht="20.100000000000001" customHeight="1" x14ac:dyDescent="0.15">
      <c r="A14" s="9"/>
      <c r="B14" s="9"/>
      <c r="C14" s="20"/>
      <c r="D14" s="21"/>
      <c r="E14" s="91"/>
      <c r="F14" s="91"/>
      <c r="G14" s="91"/>
      <c r="H14" s="9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3"/>
    </row>
    <row r="15" spans="1:27" ht="20.100000000000001" customHeight="1" x14ac:dyDescent="0.15">
      <c r="A15" s="9">
        <f>IF(TRIM($I15)="", 1001, 0)</f>
        <v>1001</v>
      </c>
      <c r="B15" s="9"/>
      <c r="C15" s="24"/>
      <c r="D15" s="25">
        <v>1</v>
      </c>
      <c r="E15" s="90" t="s">
        <v>26</v>
      </c>
      <c r="F15" s="90"/>
      <c r="G15" s="90"/>
      <c r="H15" s="90"/>
      <c r="I15" s="83"/>
      <c r="J15" s="103"/>
      <c r="K15" s="103"/>
      <c r="L15" s="103"/>
      <c r="M15" s="103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7"/>
    </row>
    <row r="16" spans="1:27" ht="20.100000000000001" customHeight="1" x14ac:dyDescent="0.15">
      <c r="A16" s="9"/>
      <c r="B16" s="9"/>
      <c r="C16" s="24"/>
      <c r="D16" s="25"/>
      <c r="E16" s="90"/>
      <c r="F16" s="90"/>
      <c r="G16" s="90"/>
      <c r="H16" s="90"/>
      <c r="I16" s="28"/>
      <c r="J16" s="29" t="str">
        <f>日付例&amp;"　年月日を入力してください。"</f>
        <v>例)2024/4/1、R6/4/1　年月日を入力してください。</v>
      </c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27"/>
    </row>
    <row r="17" spans="1:26" ht="20.100000000000001" customHeight="1" x14ac:dyDescent="0.15">
      <c r="A17" s="9"/>
      <c r="B17" s="9"/>
      <c r="C17" s="31"/>
      <c r="D17" s="32"/>
      <c r="E17" s="92"/>
      <c r="F17" s="92"/>
      <c r="G17" s="92"/>
      <c r="H17" s="9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3"/>
    </row>
    <row r="18" spans="1:26" ht="20.100000000000001" customHeight="1" x14ac:dyDescent="0.15">
      <c r="A18" s="9"/>
      <c r="B18" s="9"/>
    </row>
    <row r="19" spans="1:26" ht="20.100000000000001" hidden="1" customHeight="1" x14ac:dyDescent="0.15">
      <c r="A19" s="9"/>
      <c r="B19" s="9"/>
    </row>
    <row r="20" spans="1:26" ht="20.100000000000001" hidden="1" customHeight="1" x14ac:dyDescent="0.15">
      <c r="A20" s="9"/>
      <c r="B20" s="9"/>
    </row>
    <row r="21" spans="1:26" ht="20.100000000000001" hidden="1" customHeight="1" x14ac:dyDescent="0.15">
      <c r="A21" s="9"/>
      <c r="B21" s="9"/>
    </row>
    <row r="22" spans="1:26" ht="20.100000000000001" hidden="1" customHeight="1" x14ac:dyDescent="0.15">
      <c r="A22" s="9"/>
      <c r="B22" s="9"/>
    </row>
    <row r="23" spans="1:26" ht="20.100000000000001" hidden="1" customHeight="1" x14ac:dyDescent="0.15">
      <c r="A23" s="9"/>
      <c r="B23" s="9"/>
    </row>
    <row r="24" spans="1:26" ht="20.100000000000001" hidden="1" customHeight="1" x14ac:dyDescent="0.15">
      <c r="A24" s="9"/>
      <c r="B24" s="9"/>
    </row>
    <row r="25" spans="1:26" ht="20.100000000000001" hidden="1" customHeight="1" x14ac:dyDescent="0.15">
      <c r="A25" s="9"/>
      <c r="B25" s="9"/>
    </row>
    <row r="26" spans="1:26" ht="20.100000000000001" hidden="1" customHeight="1" x14ac:dyDescent="0.15">
      <c r="A26" s="9"/>
      <c r="B26" s="9"/>
    </row>
    <row r="27" spans="1:26" ht="20.100000000000001" hidden="1" customHeight="1" x14ac:dyDescent="0.15">
      <c r="A27" s="9"/>
      <c r="B27" s="9"/>
    </row>
    <row r="28" spans="1:26" ht="20.100000000000001" customHeight="1" x14ac:dyDescent="0.15">
      <c r="A28" s="9"/>
      <c r="B28" s="9"/>
    </row>
    <row r="29" spans="1:26" ht="20.100000000000001" customHeight="1" x14ac:dyDescent="0.15">
      <c r="A29" s="9"/>
      <c r="B29" s="9"/>
      <c r="C29" s="93" t="s">
        <v>77</v>
      </c>
      <c r="D29" s="94"/>
      <c r="E29" s="94"/>
      <c r="F29" s="94"/>
      <c r="G29" s="94"/>
      <c r="H29" s="95"/>
      <c r="I29" s="34"/>
    </row>
    <row r="30" spans="1:26" ht="20.100000000000001" customHeight="1" x14ac:dyDescent="0.15">
      <c r="A30" s="9"/>
      <c r="B30" s="9"/>
      <c r="C30" s="20"/>
      <c r="D30" s="21"/>
      <c r="E30" s="91"/>
      <c r="F30" s="91"/>
      <c r="G30" s="91"/>
      <c r="H30" s="91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3"/>
    </row>
    <row r="31" spans="1:26" ht="20.100000000000001" customHeight="1" x14ac:dyDescent="0.15">
      <c r="A31" s="9"/>
      <c r="B31" s="9"/>
      <c r="C31" s="20"/>
      <c r="D31" s="84" t="s">
        <v>25</v>
      </c>
      <c r="E31" s="85"/>
      <c r="F31" s="85"/>
      <c r="G31" s="85"/>
      <c r="H31" s="85"/>
      <c r="I31" s="96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6"/>
      <c r="Z31" s="27"/>
    </row>
    <row r="32" spans="1:26" ht="9.9499999999999993" customHeight="1" x14ac:dyDescent="0.15">
      <c r="A32" s="9"/>
      <c r="B32" s="9"/>
      <c r="C32" s="20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27"/>
    </row>
    <row r="33" spans="1:26" ht="20.100000000000001" customHeight="1" x14ac:dyDescent="0.15">
      <c r="A33" s="9"/>
      <c r="B33" s="9"/>
      <c r="C33" s="24"/>
      <c r="D33" s="25">
        <v>1</v>
      </c>
      <c r="E33" s="1" t="s">
        <v>0</v>
      </c>
      <c r="I33" s="101"/>
      <c r="J33" s="102"/>
      <c r="K33" s="102"/>
      <c r="L33" s="102"/>
      <c r="M33" s="102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7"/>
    </row>
    <row r="34" spans="1:26" ht="20.100000000000001" customHeight="1" x14ac:dyDescent="0.15">
      <c r="A34" s="9"/>
      <c r="B34" s="9"/>
      <c r="C34" s="24"/>
      <c r="D34" s="25"/>
      <c r="E34" s="26"/>
      <c r="F34" s="26"/>
      <c r="G34" s="26"/>
      <c r="H34" s="26"/>
      <c r="I34" s="28"/>
      <c r="J34" s="29" t="s">
        <v>89</v>
      </c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7"/>
    </row>
    <row r="35" spans="1:26" ht="20.100000000000001" customHeight="1" x14ac:dyDescent="0.15">
      <c r="A35" s="9">
        <f>IF(AND($I35&lt;&gt;"", OR(ISERROR(FIND("@"&amp;LEFT($I35,3)&amp;"@", 都道府県3))=FALSE, ISERROR(FIND("@"&amp;LEFT($I35,4)&amp;"@",都道府県4))=FALSE)=FALSE), 1001, 0)</f>
        <v>0</v>
      </c>
      <c r="B35" s="9"/>
      <c r="C35" s="24"/>
      <c r="D35" s="25">
        <v>2</v>
      </c>
      <c r="E35" s="1" t="s">
        <v>1</v>
      </c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27"/>
    </row>
    <row r="36" spans="1:26" ht="20.100000000000001" customHeight="1" x14ac:dyDescent="0.15">
      <c r="A36" s="9"/>
      <c r="B36" s="9"/>
      <c r="C36" s="24"/>
      <c r="D36" s="25"/>
      <c r="E36" s="26"/>
      <c r="F36" s="26"/>
      <c r="G36" s="26"/>
      <c r="H36" s="26"/>
      <c r="I36" s="28"/>
      <c r="J36" s="29" t="s">
        <v>21</v>
      </c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7"/>
    </row>
    <row r="37" spans="1:26" ht="20.100000000000001" customHeight="1" x14ac:dyDescent="0.15">
      <c r="A37" s="9"/>
      <c r="B37" s="9"/>
      <c r="C37" s="24"/>
      <c r="D37" s="25">
        <v>3</v>
      </c>
      <c r="E37" s="1" t="s">
        <v>2</v>
      </c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27"/>
    </row>
    <row r="38" spans="1:26" ht="20.100000000000001" customHeight="1" x14ac:dyDescent="0.15">
      <c r="A38" s="9"/>
      <c r="B38" s="9"/>
      <c r="C38" s="36"/>
      <c r="D38" s="26"/>
      <c r="E38" s="26"/>
      <c r="F38" s="26"/>
      <c r="G38" s="26"/>
      <c r="H38" s="26"/>
      <c r="I38" s="28"/>
      <c r="J38" s="29" t="s">
        <v>83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7"/>
    </row>
    <row r="39" spans="1:26" ht="20.100000000000001" customHeight="1" x14ac:dyDescent="0.15">
      <c r="A39" s="9"/>
      <c r="B39" s="9"/>
      <c r="C39" s="24"/>
      <c r="D39" s="25">
        <v>4</v>
      </c>
      <c r="E39" s="1" t="s">
        <v>3</v>
      </c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27"/>
    </row>
    <row r="40" spans="1:26" ht="20.100000000000001" customHeight="1" x14ac:dyDescent="0.15">
      <c r="A40" s="9"/>
      <c r="B40" s="9"/>
      <c r="C40" s="36"/>
      <c r="D40" s="26"/>
      <c r="E40" s="26"/>
      <c r="F40" s="26"/>
      <c r="G40" s="26"/>
      <c r="H40" s="26"/>
      <c r="I40" s="28"/>
      <c r="J40" s="29" t="s">
        <v>84</v>
      </c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37"/>
    </row>
    <row r="41" spans="1:26" ht="20.100000000000001" customHeight="1" x14ac:dyDescent="0.15">
      <c r="A41" s="9"/>
      <c r="B41" s="9"/>
      <c r="C41" s="24"/>
      <c r="D41" s="25">
        <v>5</v>
      </c>
      <c r="E41" s="1" t="s">
        <v>13</v>
      </c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27"/>
    </row>
    <row r="42" spans="1:26" ht="20.100000000000001" customHeight="1" x14ac:dyDescent="0.15">
      <c r="A42" s="9"/>
      <c r="B42" s="9"/>
      <c r="C42" s="36"/>
      <c r="D42" s="26"/>
      <c r="E42" s="26"/>
      <c r="F42" s="26"/>
      <c r="G42" s="26"/>
      <c r="H42" s="26"/>
      <c r="I42" s="28"/>
      <c r="J42" s="29" t="s">
        <v>12</v>
      </c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37"/>
    </row>
    <row r="43" spans="1:26" ht="20.100000000000001" customHeight="1" x14ac:dyDescent="0.15">
      <c r="A43" s="9"/>
      <c r="B43" s="9"/>
      <c r="C43" s="24"/>
      <c r="D43" s="25">
        <v>6</v>
      </c>
      <c r="E43" s="1" t="s">
        <v>4</v>
      </c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27"/>
    </row>
    <row r="44" spans="1:26" ht="20.100000000000001" customHeight="1" x14ac:dyDescent="0.15">
      <c r="A44" s="9"/>
      <c r="B44" s="9"/>
      <c r="C44" s="36"/>
      <c r="D44" s="26"/>
      <c r="E44" s="26"/>
      <c r="F44" s="26"/>
      <c r="G44" s="26"/>
      <c r="H44" s="26"/>
      <c r="I44" s="28"/>
      <c r="J44" s="29" t="s">
        <v>10</v>
      </c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37"/>
    </row>
    <row r="45" spans="1:26" ht="20.100000000000001" customHeight="1" x14ac:dyDescent="0.15">
      <c r="A45" s="9"/>
      <c r="B45" s="9"/>
      <c r="C45" s="24"/>
      <c r="D45" s="25">
        <v>7</v>
      </c>
      <c r="E45" s="1" t="s">
        <v>5</v>
      </c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27"/>
    </row>
    <row r="46" spans="1:26" ht="20.100000000000001" customHeight="1" x14ac:dyDescent="0.15">
      <c r="A46" s="9"/>
      <c r="B46" s="9"/>
      <c r="C46" s="36"/>
      <c r="D46" s="26"/>
      <c r="E46" s="26"/>
      <c r="F46" s="26"/>
      <c r="G46" s="26"/>
      <c r="H46" s="26"/>
      <c r="I46" s="28"/>
      <c r="J46" s="29" t="s">
        <v>11</v>
      </c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7"/>
    </row>
    <row r="47" spans="1:26" ht="20.100000000000001" customHeight="1" x14ac:dyDescent="0.15">
      <c r="A47" s="9">
        <f>IF(AND($I47&lt;&gt;"", NOT(ISNUMBER(VALUE(SUBSTITUTE($I47,"-",""))))), 1001, 0)</f>
        <v>0</v>
      </c>
      <c r="B47" s="9"/>
      <c r="C47" s="24"/>
      <c r="D47" s="25">
        <v>8</v>
      </c>
      <c r="E47" s="1" t="s">
        <v>6</v>
      </c>
      <c r="I47" s="81"/>
      <c r="J47" s="81"/>
      <c r="K47" s="81"/>
      <c r="L47" s="81"/>
      <c r="M47" s="81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7"/>
    </row>
    <row r="48" spans="1:26" ht="20.100000000000001" customHeight="1" x14ac:dyDescent="0.15">
      <c r="A48" s="9"/>
      <c r="B48" s="9"/>
      <c r="C48" s="36"/>
      <c r="D48" s="26"/>
      <c r="E48" s="26"/>
      <c r="F48" s="26"/>
      <c r="G48" s="26"/>
      <c r="H48" s="26"/>
      <c r="I48" s="28"/>
      <c r="J48" s="29" t="s">
        <v>85</v>
      </c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7"/>
    </row>
    <row r="49" spans="1:26" ht="20.100000000000001" customHeight="1" x14ac:dyDescent="0.15">
      <c r="A49" s="9">
        <f>IF(AND($I49&lt;&gt;"", NOT(ISNUMBER(VALUE(SUBSTITUTE($I49,"-",""))))), 1001, 0)</f>
        <v>0</v>
      </c>
      <c r="B49" s="9"/>
      <c r="C49" s="24"/>
      <c r="D49" s="25">
        <v>9</v>
      </c>
      <c r="E49" s="1" t="s">
        <v>7</v>
      </c>
      <c r="I49" s="81"/>
      <c r="J49" s="102"/>
      <c r="K49" s="102"/>
      <c r="L49" s="102"/>
      <c r="M49" s="102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7"/>
    </row>
    <row r="50" spans="1:26" ht="20.100000000000001" customHeight="1" x14ac:dyDescent="0.15">
      <c r="A50" s="9"/>
      <c r="B50" s="9"/>
      <c r="C50" s="36"/>
      <c r="D50" s="26"/>
      <c r="E50" s="26"/>
      <c r="F50" s="26"/>
      <c r="G50" s="26"/>
      <c r="H50" s="26"/>
      <c r="I50" s="28"/>
      <c r="J50" s="29" t="s">
        <v>85</v>
      </c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7"/>
    </row>
    <row r="51" spans="1:26" ht="20.100000000000001" customHeight="1" x14ac:dyDescent="0.15">
      <c r="A51" s="9"/>
      <c r="B51" s="9"/>
      <c r="C51" s="24"/>
      <c r="D51" s="25">
        <v>10</v>
      </c>
      <c r="E51" s="1" t="s">
        <v>9</v>
      </c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27"/>
    </row>
    <row r="52" spans="1:26" ht="20.100000000000001" customHeight="1" x14ac:dyDescent="0.15">
      <c r="A52" s="9"/>
      <c r="B52" s="9"/>
      <c r="C52" s="36"/>
      <c r="D52" s="26"/>
      <c r="E52" s="26"/>
      <c r="F52" s="26"/>
      <c r="G52" s="26"/>
      <c r="H52" s="26"/>
      <c r="I52" s="28"/>
      <c r="J52" s="38" t="s">
        <v>86</v>
      </c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27"/>
    </row>
    <row r="53" spans="1:26" ht="20.100000000000001" customHeight="1" x14ac:dyDescent="0.15">
      <c r="A53" s="9"/>
      <c r="B53" s="9"/>
      <c r="C53" s="39"/>
      <c r="D53" s="40"/>
      <c r="E53" s="89"/>
      <c r="F53" s="89"/>
      <c r="G53" s="89"/>
      <c r="H53" s="89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2"/>
    </row>
    <row r="54" spans="1:26" ht="20.100000000000001" customHeight="1" x14ac:dyDescent="0.15">
      <c r="A54" s="9"/>
      <c r="B54" s="9"/>
      <c r="C54" s="26"/>
      <c r="D54" s="26"/>
      <c r="E54" s="26"/>
      <c r="F54" s="26"/>
      <c r="G54" s="26"/>
      <c r="H54" s="26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26"/>
    </row>
    <row r="55" spans="1:26" ht="20.100000000000001" hidden="1" customHeight="1" x14ac:dyDescent="0.15">
      <c r="A55" s="9"/>
      <c r="B55" s="9"/>
      <c r="C55" s="26"/>
      <c r="D55" s="26"/>
      <c r="E55" s="26"/>
      <c r="F55" s="26"/>
      <c r="G55" s="26"/>
      <c r="H55" s="26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26"/>
    </row>
    <row r="56" spans="1:26" ht="20.100000000000001" hidden="1" customHeight="1" x14ac:dyDescent="0.15">
      <c r="A56" s="9"/>
      <c r="B56" s="9"/>
      <c r="C56" s="26"/>
      <c r="D56" s="26"/>
      <c r="E56" s="26"/>
      <c r="F56" s="26"/>
      <c r="G56" s="26"/>
      <c r="H56" s="26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26"/>
    </row>
    <row r="57" spans="1:26" ht="20.100000000000001" hidden="1" customHeight="1" x14ac:dyDescent="0.15">
      <c r="A57" s="9"/>
      <c r="B57" s="9"/>
      <c r="C57" s="26"/>
      <c r="D57" s="26"/>
      <c r="E57" s="26"/>
      <c r="F57" s="26"/>
      <c r="G57" s="26"/>
      <c r="H57" s="26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26"/>
    </row>
    <row r="58" spans="1:26" ht="20.100000000000001" hidden="1" customHeight="1" x14ac:dyDescent="0.15">
      <c r="A58" s="9"/>
      <c r="B58" s="9"/>
      <c r="C58" s="26"/>
      <c r="D58" s="26"/>
      <c r="E58" s="26"/>
      <c r="F58" s="26"/>
      <c r="G58" s="26"/>
      <c r="H58" s="26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26"/>
    </row>
    <row r="59" spans="1:26" ht="20.100000000000001" hidden="1" customHeight="1" x14ac:dyDescent="0.15">
      <c r="A59" s="9"/>
      <c r="B59" s="9"/>
      <c r="C59" s="26"/>
      <c r="D59" s="26"/>
      <c r="E59" s="26"/>
      <c r="F59" s="26"/>
      <c r="G59" s="26"/>
      <c r="H59" s="26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26"/>
    </row>
    <row r="60" spans="1:26" ht="20.100000000000001" hidden="1" customHeight="1" x14ac:dyDescent="0.15">
      <c r="A60" s="9"/>
      <c r="B60" s="9"/>
      <c r="C60" s="26"/>
      <c r="D60" s="26"/>
      <c r="E60" s="26"/>
      <c r="F60" s="26"/>
      <c r="G60" s="26"/>
      <c r="H60" s="26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26"/>
    </row>
    <row r="61" spans="1:26" ht="20.100000000000001" hidden="1" customHeight="1" x14ac:dyDescent="0.15">
      <c r="A61" s="9"/>
      <c r="B61" s="9"/>
      <c r="C61" s="26"/>
      <c r="D61" s="26"/>
      <c r="E61" s="26"/>
      <c r="F61" s="26"/>
      <c r="G61" s="26"/>
      <c r="H61" s="26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26"/>
    </row>
    <row r="62" spans="1:26" ht="20.100000000000001" hidden="1" customHeight="1" x14ac:dyDescent="0.15">
      <c r="A62" s="9"/>
      <c r="B62" s="9"/>
      <c r="C62" s="26"/>
      <c r="D62" s="26"/>
      <c r="E62" s="26"/>
      <c r="F62" s="26"/>
      <c r="G62" s="26"/>
      <c r="H62" s="26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26"/>
    </row>
    <row r="63" spans="1:26" ht="20.100000000000001" hidden="1" customHeight="1" x14ac:dyDescent="0.15">
      <c r="A63" s="9"/>
      <c r="B63" s="9"/>
      <c r="C63" s="26"/>
      <c r="D63" s="26"/>
      <c r="E63" s="26"/>
      <c r="F63" s="26"/>
      <c r="G63" s="26"/>
      <c r="H63" s="26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26"/>
    </row>
    <row r="64" spans="1:26" ht="20.100000000000001" customHeight="1" x14ac:dyDescent="0.15">
      <c r="A64" s="9"/>
      <c r="B64" s="9"/>
      <c r="C64" s="26"/>
      <c r="D64" s="26"/>
      <c r="E64" s="26"/>
      <c r="F64" s="26"/>
      <c r="G64" s="26"/>
      <c r="H64" s="26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26"/>
    </row>
    <row r="65" spans="1:26" ht="20.100000000000001" customHeight="1" x14ac:dyDescent="0.15">
      <c r="A65" s="9"/>
      <c r="B65" s="9"/>
      <c r="C65" s="74" t="s">
        <v>78</v>
      </c>
      <c r="D65" s="75"/>
      <c r="E65" s="75"/>
      <c r="F65" s="75"/>
      <c r="G65" s="75"/>
      <c r="H65" s="76"/>
    </row>
    <row r="66" spans="1:26" ht="9.9499999999999993" customHeight="1" x14ac:dyDescent="0.15">
      <c r="A66" s="9"/>
      <c r="B66" s="9"/>
      <c r="C66" s="20"/>
      <c r="D66" s="21"/>
      <c r="E66" s="44"/>
      <c r="F66" s="44"/>
      <c r="G66" s="44"/>
      <c r="H66" s="44"/>
      <c r="I66" s="45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3"/>
    </row>
    <row r="67" spans="1:26" ht="20.100000000000001" customHeight="1" x14ac:dyDescent="0.15">
      <c r="A67" s="9"/>
      <c r="B67" s="9"/>
      <c r="C67" s="20"/>
      <c r="D67" s="84" t="s">
        <v>25</v>
      </c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6"/>
      <c r="Z67" s="27"/>
    </row>
    <row r="68" spans="1:26" ht="9.9499999999999993" customHeight="1" x14ac:dyDescent="0.15">
      <c r="A68" s="9"/>
      <c r="B68" s="9"/>
      <c r="C68" s="20"/>
      <c r="D68" s="46"/>
      <c r="E68" s="21"/>
      <c r="F68" s="21"/>
      <c r="G68" s="21"/>
      <c r="H68" s="21"/>
      <c r="I68" s="47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7"/>
    </row>
    <row r="69" spans="1:26" ht="20.100000000000001" customHeight="1" x14ac:dyDescent="0.15">
      <c r="A69" s="9"/>
      <c r="B69" s="9"/>
      <c r="C69" s="24"/>
      <c r="D69" s="25">
        <v>1</v>
      </c>
      <c r="E69" s="1" t="s">
        <v>0</v>
      </c>
      <c r="I69" s="101"/>
      <c r="J69" s="102"/>
      <c r="K69" s="102"/>
      <c r="L69" s="102"/>
      <c r="M69" s="102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7"/>
    </row>
    <row r="70" spans="1:26" ht="20.100000000000001" customHeight="1" x14ac:dyDescent="0.15">
      <c r="A70" s="9"/>
      <c r="B70" s="9"/>
      <c r="C70" s="24"/>
      <c r="D70" s="25"/>
      <c r="E70" s="26"/>
      <c r="F70" s="26"/>
      <c r="G70" s="26"/>
      <c r="H70" s="26"/>
      <c r="I70" s="48"/>
      <c r="J70" s="29" t="s">
        <v>89</v>
      </c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7"/>
    </row>
    <row r="71" spans="1:26" ht="20.100000000000001" customHeight="1" x14ac:dyDescent="0.15">
      <c r="A71" s="9">
        <f>IF(AND($I71&lt;&gt;"", OR(ISERROR(FIND("@"&amp;LEFT($I71,3)&amp;"@", 都道府県3))=FALSE, ISERROR(FIND("@"&amp;LEFT($I71,4)&amp;"@",都道府県4))=FALSE)=FALSE), 1001, 0)</f>
        <v>0</v>
      </c>
      <c r="B71" s="9"/>
      <c r="C71" s="24"/>
      <c r="D71" s="25">
        <v>2</v>
      </c>
      <c r="E71" s="1" t="s">
        <v>1</v>
      </c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27"/>
    </row>
    <row r="72" spans="1:26" ht="20.100000000000001" customHeight="1" x14ac:dyDescent="0.15">
      <c r="A72" s="9"/>
      <c r="B72" s="9"/>
      <c r="C72" s="24"/>
      <c r="D72" s="25"/>
      <c r="E72" s="26"/>
      <c r="F72" s="26"/>
      <c r="G72" s="26"/>
      <c r="H72" s="26"/>
      <c r="I72" s="48"/>
      <c r="J72" s="29" t="s">
        <v>21</v>
      </c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7"/>
    </row>
    <row r="73" spans="1:26" ht="20.100000000000001" customHeight="1" x14ac:dyDescent="0.15">
      <c r="A73" s="9"/>
      <c r="B73" s="9"/>
      <c r="C73" s="24"/>
      <c r="D73" s="25">
        <v>3</v>
      </c>
      <c r="E73" s="1" t="s">
        <v>2</v>
      </c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27"/>
    </row>
    <row r="74" spans="1:26" ht="30" customHeight="1" x14ac:dyDescent="0.15">
      <c r="A74" s="9"/>
      <c r="B74" s="9"/>
      <c r="C74" s="36"/>
      <c r="D74" s="26"/>
      <c r="E74" s="26"/>
      <c r="F74" s="26"/>
      <c r="G74" s="26"/>
      <c r="H74" s="26"/>
      <c r="I74" s="48"/>
      <c r="J74" s="87" t="s">
        <v>103</v>
      </c>
      <c r="K74" s="87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27"/>
    </row>
    <row r="75" spans="1:26" ht="20.100000000000001" customHeight="1" x14ac:dyDescent="0.15">
      <c r="A75" s="9"/>
      <c r="B75" s="9"/>
      <c r="C75" s="24"/>
      <c r="D75" s="25">
        <v>4</v>
      </c>
      <c r="E75" s="1" t="s">
        <v>3</v>
      </c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27"/>
    </row>
    <row r="76" spans="1:26" ht="30" customHeight="1" x14ac:dyDescent="0.15">
      <c r="A76" s="9"/>
      <c r="B76" s="9"/>
      <c r="C76" s="36"/>
      <c r="D76" s="26"/>
      <c r="E76" s="26"/>
      <c r="F76" s="26"/>
      <c r="G76" s="26"/>
      <c r="H76" s="26"/>
      <c r="I76" s="49"/>
      <c r="J76" s="87" t="s">
        <v>104</v>
      </c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27"/>
    </row>
    <row r="77" spans="1:26" ht="20.100000000000001" customHeight="1" x14ac:dyDescent="0.15">
      <c r="A77" s="9"/>
      <c r="B77" s="9"/>
      <c r="C77" s="24"/>
      <c r="D77" s="25">
        <v>5</v>
      </c>
      <c r="E77" s="1" t="s">
        <v>14</v>
      </c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27"/>
    </row>
    <row r="78" spans="1:26" ht="20.100000000000001" customHeight="1" x14ac:dyDescent="0.15">
      <c r="A78" s="9"/>
      <c r="B78" s="9"/>
      <c r="C78" s="36"/>
      <c r="D78" s="26"/>
      <c r="E78" s="26"/>
      <c r="F78" s="26"/>
      <c r="G78" s="26"/>
      <c r="H78" s="26"/>
      <c r="I78" s="48"/>
      <c r="J78" s="29" t="s">
        <v>87</v>
      </c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7"/>
    </row>
    <row r="79" spans="1:26" ht="20.100000000000001" customHeight="1" x14ac:dyDescent="0.15">
      <c r="A79" s="9"/>
      <c r="B79" s="9"/>
      <c r="C79" s="24"/>
      <c r="D79" s="25">
        <v>6</v>
      </c>
      <c r="E79" s="1" t="s">
        <v>15</v>
      </c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27"/>
    </row>
    <row r="80" spans="1:26" ht="20.100000000000001" customHeight="1" x14ac:dyDescent="0.15">
      <c r="A80" s="9"/>
      <c r="B80" s="9"/>
      <c r="C80" s="36"/>
      <c r="D80" s="26"/>
      <c r="E80" s="26"/>
      <c r="F80" s="26"/>
      <c r="G80" s="26"/>
      <c r="H80" s="26"/>
      <c r="I80" s="48"/>
      <c r="J80" s="29" t="s">
        <v>10</v>
      </c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7"/>
    </row>
    <row r="81" spans="1:27" ht="20.100000000000001" customHeight="1" x14ac:dyDescent="0.15">
      <c r="A81" s="9"/>
      <c r="B81" s="9"/>
      <c r="C81" s="24"/>
      <c r="D81" s="25">
        <v>7</v>
      </c>
      <c r="E81" s="1" t="s">
        <v>16</v>
      </c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27"/>
    </row>
    <row r="82" spans="1:27" ht="20.100000000000001" customHeight="1" x14ac:dyDescent="0.15">
      <c r="A82" s="9"/>
      <c r="B82" s="9"/>
      <c r="C82" s="36"/>
      <c r="D82" s="26"/>
      <c r="E82" s="26"/>
      <c r="F82" s="26"/>
      <c r="G82" s="26"/>
      <c r="H82" s="26"/>
      <c r="I82" s="48"/>
      <c r="J82" s="29" t="s">
        <v>11</v>
      </c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7"/>
    </row>
    <row r="83" spans="1:27" ht="20.100000000000001" customHeight="1" x14ac:dyDescent="0.15">
      <c r="A83" s="9">
        <f>IF(AND($I83&lt;&gt;"", NOT(ISNUMBER(VALUE(SUBSTITUTE($I83,"-",""))))), 1001, 0)</f>
        <v>0</v>
      </c>
      <c r="B83" s="9"/>
      <c r="C83" s="24"/>
      <c r="D83" s="25">
        <v>8</v>
      </c>
      <c r="E83" s="1" t="s">
        <v>6</v>
      </c>
      <c r="I83" s="81"/>
      <c r="J83" s="81"/>
      <c r="K83" s="81"/>
      <c r="L83" s="81"/>
      <c r="M83" s="81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7"/>
    </row>
    <row r="84" spans="1:27" ht="20.100000000000001" customHeight="1" x14ac:dyDescent="0.15">
      <c r="A84" s="9"/>
      <c r="B84" s="9"/>
      <c r="C84" s="36"/>
      <c r="D84" s="26"/>
      <c r="E84" s="26"/>
      <c r="F84" s="26"/>
      <c r="G84" s="26"/>
      <c r="H84" s="26"/>
      <c r="I84" s="28"/>
      <c r="J84" s="29" t="s">
        <v>85</v>
      </c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7"/>
    </row>
    <row r="85" spans="1:27" ht="20.100000000000001" customHeight="1" x14ac:dyDescent="0.15">
      <c r="A85" s="9">
        <f>IF(AND($I85&lt;&gt;"", NOT(ISNUMBER(VALUE(SUBSTITUTE($I85,"-",""))))), 1001, 0)</f>
        <v>0</v>
      </c>
      <c r="B85" s="9"/>
      <c r="C85" s="24"/>
      <c r="D85" s="25">
        <v>9</v>
      </c>
      <c r="E85" s="1" t="s">
        <v>7</v>
      </c>
      <c r="I85" s="81"/>
      <c r="J85" s="81"/>
      <c r="K85" s="81"/>
      <c r="L85" s="81"/>
      <c r="M85" s="81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7"/>
    </row>
    <row r="86" spans="1:27" s="54" customFormat="1" ht="20.100000000000001" customHeight="1" x14ac:dyDescent="0.15">
      <c r="A86" s="50"/>
      <c r="B86" s="50"/>
      <c r="C86" s="51"/>
      <c r="D86" s="52"/>
      <c r="E86" s="52"/>
      <c r="F86" s="52"/>
      <c r="G86" s="52"/>
      <c r="H86" s="52"/>
      <c r="I86" s="28"/>
      <c r="J86" s="29" t="s">
        <v>85</v>
      </c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53"/>
    </row>
    <row r="87" spans="1:27" ht="20.100000000000001" customHeight="1" x14ac:dyDescent="0.15">
      <c r="A87" s="9"/>
      <c r="B87" s="9"/>
      <c r="C87" s="24"/>
      <c r="D87" s="25">
        <v>10</v>
      </c>
      <c r="E87" s="1" t="s">
        <v>9</v>
      </c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27"/>
    </row>
    <row r="88" spans="1:27" ht="20.100000000000001" customHeight="1" x14ac:dyDescent="0.15">
      <c r="A88" s="9"/>
      <c r="B88" s="9"/>
      <c r="C88" s="36"/>
      <c r="D88" s="26"/>
      <c r="E88" s="26"/>
      <c r="F88" s="26"/>
      <c r="G88" s="26"/>
      <c r="H88" s="26"/>
      <c r="I88" s="28"/>
      <c r="J88" s="38" t="s">
        <v>86</v>
      </c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27"/>
    </row>
    <row r="89" spans="1:27" ht="20.100000000000001" customHeight="1" x14ac:dyDescent="0.15">
      <c r="A89" s="9"/>
      <c r="B89" s="9"/>
      <c r="C89" s="39"/>
      <c r="D89" s="40"/>
      <c r="E89" s="40"/>
      <c r="F89" s="40"/>
      <c r="G89" s="40"/>
      <c r="H89" s="40"/>
      <c r="I89" s="55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2"/>
    </row>
    <row r="90" spans="1:27" ht="20.100000000000001" customHeight="1" x14ac:dyDescent="0.15">
      <c r="A90" s="9"/>
      <c r="B90" s="9"/>
      <c r="C90" s="26"/>
      <c r="D90" s="26"/>
      <c r="E90" s="26"/>
      <c r="F90" s="26"/>
      <c r="G90" s="26"/>
      <c r="H90" s="26"/>
      <c r="I90" s="56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26"/>
    </row>
    <row r="91" spans="1:27" ht="20.100000000000001" customHeight="1" x14ac:dyDescent="0.15">
      <c r="A91" s="9"/>
      <c r="B91" s="9"/>
      <c r="C91" s="26"/>
      <c r="D91" s="26"/>
      <c r="E91" s="26"/>
      <c r="F91" s="26"/>
      <c r="G91" s="26"/>
      <c r="H91" s="26"/>
      <c r="I91" s="43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7" ht="20.100000000000001" customHeight="1" x14ac:dyDescent="0.15">
      <c r="A92" s="9"/>
      <c r="B92" s="9"/>
      <c r="C92" s="74" t="s">
        <v>82</v>
      </c>
      <c r="D92" s="75"/>
      <c r="E92" s="75"/>
      <c r="F92" s="75"/>
      <c r="G92" s="75"/>
      <c r="H92" s="76"/>
      <c r="I92" s="57"/>
    </row>
    <row r="93" spans="1:27" ht="9.9499999999999993" customHeight="1" x14ac:dyDescent="0.15">
      <c r="A93" s="9"/>
      <c r="B93" s="9"/>
      <c r="C93" s="20"/>
      <c r="D93" s="21"/>
      <c r="E93" s="21"/>
      <c r="F93" s="21"/>
      <c r="G93" s="21"/>
      <c r="H93" s="21"/>
      <c r="I93" s="21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3"/>
    </row>
    <row r="94" spans="1:27" ht="30" customHeight="1" x14ac:dyDescent="0.15">
      <c r="A94" s="9"/>
      <c r="B94" s="58"/>
      <c r="C94" s="26"/>
      <c r="D94" s="77" t="s">
        <v>79</v>
      </c>
      <c r="E94" s="78"/>
      <c r="F94" s="78"/>
      <c r="G94" s="78"/>
      <c r="H94" s="78"/>
      <c r="I94" s="79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26"/>
      <c r="AA94" s="36"/>
    </row>
    <row r="95" spans="1:27" ht="9.9499999999999993" customHeight="1" x14ac:dyDescent="0.15">
      <c r="A95" s="9"/>
      <c r="B95" s="9"/>
      <c r="C95" s="36"/>
      <c r="D95" s="46"/>
      <c r="E95" s="26"/>
      <c r="F95" s="26"/>
      <c r="G95" s="26"/>
      <c r="H95" s="26"/>
      <c r="I95" s="47"/>
      <c r="J95" s="43"/>
      <c r="K95" s="43"/>
      <c r="L95" s="43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36"/>
    </row>
    <row r="96" spans="1:27" ht="20.100000000000001" customHeight="1" x14ac:dyDescent="0.15">
      <c r="A96" s="9">
        <f>IF(AND($I96&lt;&gt;"無", $I96&lt;&gt;"有"), 1001, 0)</f>
        <v>0</v>
      </c>
      <c r="B96" s="9"/>
      <c r="C96" s="24"/>
      <c r="D96" s="25">
        <v>1</v>
      </c>
      <c r="E96" s="26" t="s">
        <v>80</v>
      </c>
      <c r="F96" s="26"/>
      <c r="G96" s="26"/>
      <c r="H96" s="26"/>
      <c r="I96" s="81" t="s">
        <v>19</v>
      </c>
      <c r="J96" s="99"/>
      <c r="K96" s="99"/>
      <c r="L96" s="99"/>
      <c r="M96" s="99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59"/>
    </row>
    <row r="97" spans="1:29" ht="20.100000000000001" customHeight="1" x14ac:dyDescent="0.15">
      <c r="A97" s="9"/>
      <c r="B97" s="9"/>
      <c r="C97" s="36"/>
      <c r="D97" s="26"/>
      <c r="E97" s="26"/>
      <c r="F97" s="26"/>
      <c r="G97" s="26"/>
      <c r="H97" s="26"/>
      <c r="I97" s="28"/>
      <c r="J97" s="29" t="s">
        <v>20</v>
      </c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59"/>
    </row>
    <row r="98" spans="1:29" ht="20.100000000000001" customHeight="1" x14ac:dyDescent="0.15">
      <c r="A98" s="9">
        <f>IF(OR(AND($I96="有", OR(NOT(ISNUMBER(VALUE(P98))), TRIM(P98)="", LEN(P98)&gt;6)),AND($I96="有",ISBLANK($I98))), 1001, 0)</f>
        <v>0</v>
      </c>
      <c r="B98" s="9"/>
      <c r="C98" s="24"/>
      <c r="D98" s="25">
        <f>D96+1</f>
        <v>2</v>
      </c>
      <c r="E98" s="1" t="s">
        <v>99</v>
      </c>
      <c r="I98" s="81"/>
      <c r="J98" s="99"/>
      <c r="K98" s="99"/>
      <c r="L98" s="99"/>
      <c r="M98" s="99"/>
      <c r="N98" s="47" t="s">
        <v>27</v>
      </c>
      <c r="O98" s="60" t="s">
        <v>28</v>
      </c>
      <c r="P98" s="81"/>
      <c r="Q98" s="81"/>
      <c r="R98" s="26" t="s">
        <v>29</v>
      </c>
      <c r="S98" s="26"/>
      <c r="T98" s="26"/>
      <c r="U98" s="26"/>
      <c r="V98" s="26"/>
      <c r="W98" s="26"/>
      <c r="X98" s="26"/>
      <c r="Z98" s="59"/>
    </row>
    <row r="99" spans="1:29" ht="30" customHeight="1" x14ac:dyDescent="0.15">
      <c r="A99" s="9"/>
      <c r="B99" s="9"/>
      <c r="C99" s="36"/>
      <c r="D99" s="26"/>
      <c r="E99" s="26"/>
      <c r="F99" s="26"/>
      <c r="G99" s="26"/>
      <c r="H99" s="26"/>
      <c r="I99" s="48"/>
      <c r="J99" s="82" t="s">
        <v>88</v>
      </c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59"/>
    </row>
    <row r="100" spans="1:29" ht="20.100000000000001" customHeight="1" x14ac:dyDescent="0.15">
      <c r="A100" s="9">
        <f>IF(AND($I96="有",ISBLANK($I100)), 1001, 0)</f>
        <v>0</v>
      </c>
      <c r="B100" s="9"/>
      <c r="C100" s="24"/>
      <c r="D100" s="25">
        <f>D98+1</f>
        <v>3</v>
      </c>
      <c r="E100" s="1" t="s">
        <v>81</v>
      </c>
      <c r="I100" s="83"/>
      <c r="J100" s="83"/>
      <c r="K100" s="83"/>
      <c r="L100" s="83"/>
      <c r="M100" s="83"/>
      <c r="N100" s="47"/>
      <c r="O100" s="47"/>
      <c r="P100" s="47"/>
      <c r="Q100" s="26"/>
      <c r="R100" s="26"/>
      <c r="S100" s="26"/>
      <c r="T100" s="26"/>
      <c r="U100" s="26"/>
      <c r="V100" s="26"/>
      <c r="W100" s="26"/>
      <c r="X100" s="26"/>
      <c r="Y100" s="26"/>
      <c r="Z100" s="27"/>
      <c r="AA100" s="26"/>
      <c r="AB100" s="26"/>
      <c r="AC100" s="26"/>
    </row>
    <row r="101" spans="1:29" ht="20.100000000000001" customHeight="1" x14ac:dyDescent="0.15">
      <c r="A101" s="9"/>
      <c r="B101" s="9"/>
      <c r="C101" s="36"/>
      <c r="D101" s="26"/>
      <c r="E101" s="26"/>
      <c r="F101" s="26"/>
      <c r="G101" s="26"/>
      <c r="H101" s="26"/>
      <c r="I101" s="28"/>
      <c r="J101" s="29" t="str">
        <f>日付例&amp;"　建設業許可の有効期限年月日を入力してください。"</f>
        <v>例)2024/4/1、R6/4/1　建設業許可の有効期限年月日を入力してください。</v>
      </c>
      <c r="K101" s="29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61"/>
      <c r="AA101" s="30"/>
      <c r="AB101" s="30"/>
      <c r="AC101" s="26"/>
    </row>
    <row r="102" spans="1:29" ht="9.9499999999999993" customHeight="1" x14ac:dyDescent="0.15">
      <c r="A102" s="9"/>
      <c r="B102" s="9"/>
      <c r="C102" s="36"/>
      <c r="D102" s="46"/>
      <c r="E102" s="26"/>
      <c r="F102" s="26"/>
      <c r="G102" s="26"/>
      <c r="H102" s="26"/>
      <c r="I102" s="47"/>
      <c r="J102" s="43"/>
      <c r="K102" s="43"/>
      <c r="L102" s="43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36"/>
    </row>
    <row r="103" spans="1:29" ht="30" customHeight="1" x14ac:dyDescent="0.15">
      <c r="A103" s="9"/>
      <c r="B103" s="58"/>
      <c r="C103" s="26"/>
      <c r="D103" s="77" t="s">
        <v>94</v>
      </c>
      <c r="E103" s="78"/>
      <c r="F103" s="78"/>
      <c r="G103" s="78"/>
      <c r="H103" s="78"/>
      <c r="I103" s="79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26"/>
      <c r="AA103" s="36"/>
    </row>
    <row r="104" spans="1:29" ht="9.9499999999999993" customHeight="1" x14ac:dyDescent="0.15">
      <c r="A104" s="9"/>
      <c r="B104" s="9"/>
      <c r="C104" s="36"/>
      <c r="D104" s="46"/>
      <c r="E104" s="26"/>
      <c r="F104" s="26"/>
      <c r="G104" s="26"/>
      <c r="H104" s="26"/>
      <c r="I104" s="62"/>
      <c r="J104" s="43"/>
      <c r="K104" s="43"/>
      <c r="L104" s="43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36"/>
    </row>
    <row r="105" spans="1:29" ht="20.100000000000001" customHeight="1" x14ac:dyDescent="0.15">
      <c r="A105" s="9">
        <f>IF(AND($I105&lt;&gt;"無", $I105&lt;&gt;"有"), 1001, 0)</f>
        <v>0</v>
      </c>
      <c r="B105" s="9"/>
      <c r="C105" s="24"/>
      <c r="D105" s="25">
        <v>4</v>
      </c>
      <c r="E105" s="26" t="s">
        <v>18</v>
      </c>
      <c r="F105" s="26"/>
      <c r="G105" s="26"/>
      <c r="H105" s="26"/>
      <c r="I105" s="81" t="s">
        <v>19</v>
      </c>
      <c r="J105" s="99"/>
      <c r="K105" s="99"/>
      <c r="L105" s="99"/>
      <c r="M105" s="99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59"/>
    </row>
    <row r="106" spans="1:29" ht="20.100000000000001" customHeight="1" x14ac:dyDescent="0.15">
      <c r="A106" s="9"/>
      <c r="B106" s="9"/>
      <c r="C106" s="36"/>
      <c r="D106" s="26"/>
      <c r="E106" s="26"/>
      <c r="F106" s="26"/>
      <c r="G106" s="26"/>
      <c r="H106" s="26"/>
      <c r="I106" s="28"/>
      <c r="J106" s="63" t="s">
        <v>20</v>
      </c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59"/>
    </row>
    <row r="107" spans="1:29" ht="20.100000000000001" customHeight="1" x14ac:dyDescent="0.15">
      <c r="A107" s="9">
        <f>IF(AND($I105="有",ISBLANK($I107)), 1001, 0)</f>
        <v>0</v>
      </c>
      <c r="B107" s="9"/>
      <c r="C107" s="24"/>
      <c r="D107" s="25">
        <v>5</v>
      </c>
      <c r="E107" s="1" t="s">
        <v>100</v>
      </c>
      <c r="I107" s="83"/>
      <c r="J107" s="83"/>
      <c r="K107" s="83"/>
      <c r="L107" s="83"/>
      <c r="M107" s="83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59"/>
    </row>
    <row r="108" spans="1:29" ht="20.100000000000001" customHeight="1" x14ac:dyDescent="0.15">
      <c r="A108" s="9"/>
      <c r="B108" s="9"/>
      <c r="C108" s="24"/>
      <c r="D108" s="25"/>
      <c r="E108" s="26"/>
      <c r="F108" s="26"/>
      <c r="G108" s="26"/>
      <c r="H108" s="26"/>
      <c r="I108" s="28"/>
      <c r="J108" s="63" t="str">
        <f>日付例&amp;"　年月日を入力してください。"</f>
        <v>例)2024/4/1、R6/4/1　年月日を入力してください。</v>
      </c>
      <c r="K108" s="63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59"/>
    </row>
    <row r="109" spans="1:29" ht="20.100000000000001" customHeight="1" x14ac:dyDescent="0.15">
      <c r="A109" s="9"/>
      <c r="B109" s="9"/>
      <c r="C109" s="39"/>
      <c r="D109" s="64"/>
      <c r="E109" s="40"/>
      <c r="F109" s="40"/>
      <c r="G109" s="40"/>
      <c r="H109" s="40"/>
      <c r="I109" s="65"/>
      <c r="J109" s="41"/>
      <c r="K109" s="41"/>
      <c r="L109" s="66"/>
      <c r="M109" s="41"/>
      <c r="N109" s="67"/>
      <c r="O109" s="41"/>
      <c r="P109" s="68"/>
      <c r="Q109" s="68"/>
      <c r="R109" s="68"/>
      <c r="S109" s="68"/>
      <c r="T109" s="68"/>
      <c r="U109" s="68"/>
      <c r="V109" s="68"/>
      <c r="W109" s="68"/>
      <c r="X109" s="68"/>
      <c r="Y109" s="67"/>
      <c r="Z109" s="42"/>
    </row>
    <row r="110" spans="1:29" ht="20.100000000000001" customHeight="1" x14ac:dyDescent="0.15">
      <c r="A110" s="9"/>
      <c r="B110" s="9"/>
      <c r="C110" s="22"/>
      <c r="D110" s="26"/>
      <c r="E110" s="26"/>
      <c r="F110" s="26"/>
      <c r="G110" s="26"/>
      <c r="H110" s="26"/>
      <c r="I110" s="69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26"/>
    </row>
    <row r="111" spans="1:29" ht="20.100000000000001" customHeight="1" x14ac:dyDescent="0.15"/>
    <row r="112" spans="1:29" ht="20.100000000000001" customHeight="1" x14ac:dyDescent="0.15">
      <c r="A112" s="9"/>
      <c r="B112" s="9"/>
      <c r="C112" s="74" t="s">
        <v>17</v>
      </c>
      <c r="D112" s="75"/>
      <c r="E112" s="75"/>
      <c r="F112" s="75"/>
      <c r="G112" s="75"/>
      <c r="H112" s="76"/>
      <c r="Z112" s="32"/>
    </row>
    <row r="113" spans="1:29" ht="9.9499999999999993" customHeight="1" x14ac:dyDescent="0.15">
      <c r="A113" s="9"/>
      <c r="B113" s="9"/>
      <c r="C113" s="20"/>
      <c r="D113" s="21"/>
      <c r="E113" s="91"/>
      <c r="F113" s="91"/>
      <c r="G113" s="91"/>
      <c r="H113" s="91"/>
      <c r="I113" s="45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70"/>
    </row>
    <row r="114" spans="1:29" ht="20.100000000000001" customHeight="1" x14ac:dyDescent="0.15">
      <c r="A114" s="9"/>
      <c r="B114" s="9"/>
      <c r="C114" s="20"/>
      <c r="D114" s="97" t="s">
        <v>93</v>
      </c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59"/>
    </row>
    <row r="115" spans="1:29" ht="9.9499999999999993" customHeight="1" x14ac:dyDescent="0.15">
      <c r="A115" s="9"/>
      <c r="B115" s="9"/>
      <c r="C115" s="20"/>
      <c r="D115" s="46"/>
      <c r="E115" s="21"/>
      <c r="F115" s="21"/>
      <c r="G115" s="21"/>
      <c r="H115" s="21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59"/>
    </row>
    <row r="116" spans="1:29" ht="20.100000000000001" customHeight="1" x14ac:dyDescent="0.15">
      <c r="A116" s="9"/>
      <c r="B116" s="9"/>
      <c r="C116" s="24"/>
      <c r="D116" s="25">
        <v>1</v>
      </c>
      <c r="E116" s="71" t="s">
        <v>8</v>
      </c>
      <c r="F116" s="71"/>
      <c r="G116" s="71"/>
      <c r="H116" s="71"/>
      <c r="I116" s="71"/>
      <c r="J116" s="72"/>
      <c r="K116" s="72"/>
      <c r="L116" s="72"/>
      <c r="M116" s="72"/>
      <c r="N116" s="72"/>
      <c r="O116" s="73"/>
      <c r="P116" s="73"/>
      <c r="Z116" s="27"/>
      <c r="AA116" s="26"/>
      <c r="AB116" s="26"/>
      <c r="AC116" s="26"/>
    </row>
    <row r="117" spans="1:29" ht="69.95" customHeight="1" x14ac:dyDescent="0.15">
      <c r="A117" s="9"/>
      <c r="B117" s="9"/>
      <c r="C117" s="24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27"/>
      <c r="AA117" s="26"/>
      <c r="AB117" s="26"/>
      <c r="AC117" s="26"/>
    </row>
    <row r="118" spans="1:29" ht="20.100000000000001" customHeight="1" x14ac:dyDescent="0.15">
      <c r="A118" s="9"/>
      <c r="B118" s="9"/>
      <c r="C118" s="39"/>
      <c r="D118" s="40"/>
      <c r="E118" s="89"/>
      <c r="F118" s="89"/>
      <c r="G118" s="89"/>
      <c r="H118" s="89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33"/>
    </row>
    <row r="119" spans="1:29" ht="15.75" customHeight="1" x14ac:dyDescent="0.15"/>
  </sheetData>
  <sheetProtection algorithmName="SHA-512" hashValue="fe2MhWMEwR/0lpFMGmK+im3kHMBHQK2INPdCxk57TXGo+nmw3+WKYg6jI+cDx2gU9hbRAvl1+FPp/yzYUNG/LQ==" saltValue="UqCab/4DkaQRNwgvyoI3Aw==" spinCount="100000" sheet="1" objects="1" scenarios="1"/>
  <dataConsolidate/>
  <mergeCells count="50">
    <mergeCell ref="I105:M105"/>
    <mergeCell ref="I107:M107"/>
    <mergeCell ref="W1:Z1"/>
    <mergeCell ref="I33:M33"/>
    <mergeCell ref="I47:M47"/>
    <mergeCell ref="I49:M49"/>
    <mergeCell ref="I69:M69"/>
    <mergeCell ref="I83:M83"/>
    <mergeCell ref="I85:M85"/>
    <mergeCell ref="I96:M96"/>
    <mergeCell ref="I98:M98"/>
    <mergeCell ref="P98:Q98"/>
    <mergeCell ref="I15:M15"/>
    <mergeCell ref="J76:Y76"/>
    <mergeCell ref="I75:Y75"/>
    <mergeCell ref="E118:H118"/>
    <mergeCell ref="D114:Y114"/>
    <mergeCell ref="E113:H113"/>
    <mergeCell ref="C112:H112"/>
    <mergeCell ref="D117:Y117"/>
    <mergeCell ref="C29:H29"/>
    <mergeCell ref="E30:H30"/>
    <mergeCell ref="D31:Y31"/>
    <mergeCell ref="I51:Y51"/>
    <mergeCell ref="I39:Y39"/>
    <mergeCell ref="I35:Y35"/>
    <mergeCell ref="I37:Y37"/>
    <mergeCell ref="I41:Y41"/>
    <mergeCell ref="I43:Y43"/>
    <mergeCell ref="I45:Y45"/>
    <mergeCell ref="E16:H16"/>
    <mergeCell ref="C13:H13"/>
    <mergeCell ref="E14:H14"/>
    <mergeCell ref="E15:H15"/>
    <mergeCell ref="E17:H17"/>
    <mergeCell ref="C65:H65"/>
    <mergeCell ref="D67:Y67"/>
    <mergeCell ref="I73:Y73"/>
    <mergeCell ref="J74:Y74"/>
    <mergeCell ref="E53:H53"/>
    <mergeCell ref="C92:H92"/>
    <mergeCell ref="D94:Y94"/>
    <mergeCell ref="D103:Y103"/>
    <mergeCell ref="I71:Y71"/>
    <mergeCell ref="I77:Y77"/>
    <mergeCell ref="I81:Y81"/>
    <mergeCell ref="I87:Y87"/>
    <mergeCell ref="I79:Y79"/>
    <mergeCell ref="J99:Y99"/>
    <mergeCell ref="I100:M100"/>
  </mergeCells>
  <phoneticPr fontId="4"/>
  <conditionalFormatting sqref="I15:M15">
    <cfRule type="expression" dxfId="12" priority="13" stopIfTrue="1">
      <formula>TRIM($I15)=""</formula>
    </cfRule>
  </conditionalFormatting>
  <conditionalFormatting sqref="I47:M47">
    <cfRule type="expression" dxfId="11" priority="11" stopIfTrue="1">
      <formula>AND($I47&lt;&gt;"", NOT(ISNUMBER(VALUE(SUBSTITUTE($I47,"-","")))))</formula>
    </cfRule>
  </conditionalFormatting>
  <conditionalFormatting sqref="I49:M49">
    <cfRule type="expression" dxfId="10" priority="10" stopIfTrue="1">
      <formula>AND($I49&lt;&gt;"", NOT(ISNUMBER(VALUE(SUBSTITUTE($I49,"-","")))))</formula>
    </cfRule>
  </conditionalFormatting>
  <conditionalFormatting sqref="I83:M83">
    <cfRule type="expression" dxfId="9" priority="8" stopIfTrue="1">
      <formula>AND($I83&lt;&gt;"", NOT(ISNUMBER(VALUE(SUBSTITUTE($I83,"-","")))))</formula>
    </cfRule>
  </conditionalFormatting>
  <conditionalFormatting sqref="I85:M85">
    <cfRule type="expression" dxfId="8" priority="7" stopIfTrue="1">
      <formula>AND($I85&lt;&gt;"", NOT(ISNUMBER(VALUE(SUBSTITUTE($I85,"-","")))))</formula>
    </cfRule>
  </conditionalFormatting>
  <conditionalFormatting sqref="I96:M96">
    <cfRule type="expression" dxfId="7" priority="6" stopIfTrue="1">
      <formula>AND($I96&lt;&gt;"無", $I96&lt;&gt;"有")</formula>
    </cfRule>
  </conditionalFormatting>
  <conditionalFormatting sqref="I98:M98">
    <cfRule type="expression" dxfId="6" priority="5" stopIfTrue="1">
      <formula>AND($I96="有",ISBLANK($I98))</formula>
    </cfRule>
  </conditionalFormatting>
  <conditionalFormatting sqref="I100:M100">
    <cfRule type="expression" dxfId="5" priority="3" stopIfTrue="1">
      <formula>AND($I96="有",ISBLANK($I100))</formula>
    </cfRule>
  </conditionalFormatting>
  <conditionalFormatting sqref="I105:M105">
    <cfRule type="expression" dxfId="4" priority="2" stopIfTrue="1">
      <formula>AND($I105&lt;&gt;"無", $I105&lt;&gt;"有")</formula>
    </cfRule>
  </conditionalFormatting>
  <conditionalFormatting sqref="I107:M107">
    <cfRule type="expression" dxfId="3" priority="1" stopIfTrue="1">
      <formula>AND($I105="有",ISBLANK($I107))</formula>
    </cfRule>
  </conditionalFormatting>
  <conditionalFormatting sqref="I35:Y35">
    <cfRule type="expression" dxfId="2" priority="12" stopIfTrue="1">
      <formula>AND($I35&lt;&gt;"", OR(ISERROR(FIND("@"&amp;LEFT($I35,3)&amp;"@", 都道府県3))=FALSE, ISERROR(FIND("@"&amp;LEFT($I35,4)&amp;"@",都道府県4))=FALSE)=FALSE)</formula>
    </cfRule>
  </conditionalFormatting>
  <conditionalFormatting sqref="I71:Y71">
    <cfRule type="expression" dxfId="1" priority="9" stopIfTrue="1">
      <formula>AND($I71&lt;&gt;"", OR(ISERROR(FIND("@"&amp;LEFT($I71,3)&amp;"@", 都道府県3))=FALSE, ISERROR(FIND("@"&amp;LEFT($I71,4)&amp;"@",都道府県4))=FALSE)=FALSE)</formula>
    </cfRule>
  </conditionalFormatting>
  <conditionalFormatting sqref="P98:Q98">
    <cfRule type="expression" dxfId="0" priority="4" stopIfTrue="1">
      <formula>AND($I96="有", OR(NOT(ISNUMBER(VALUE(P98))), TRIM(P98)="", LEN(P98)&gt;6))</formula>
    </cfRule>
  </conditionalFormatting>
  <dataValidations count="7">
    <dataValidation type="date" imeMode="halfAlpha" allowBlank="1" showInputMessage="1" showErrorMessage="1" error="有効な日付を入力してください" sqref="I15:M15 I107:M107 I100:M100" xr:uid="{043D1C91-8BDF-4028-B40C-811CAA96A7EC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7B7566EC-68AE-4C7D-8568-440C377EEECE}">
      <formula1>0</formula1>
      <formula2>9999999</formula2>
    </dataValidation>
    <dataValidation errorStyle="warning" imeMode="hiragana" allowBlank="1" showInputMessage="1" showErrorMessage="1" sqref="I35:Y35 D117:Y117 I81:Y81 I77:Y77 I75:Y75 I71:Y71 I45:Y45 I41:Y41 I39:Y39" xr:uid="{ED48D4C3-F110-41DF-87FB-51EA7848ABBE}"/>
    <dataValidation errorStyle="warning" imeMode="fullKatakana" allowBlank="1" showInputMessage="1" showErrorMessage="1" sqref="I37:Y37 I79:Y79 I73:Y73 I43:Y43" xr:uid="{41D65577-9353-44F9-ACBC-8514942E504B}"/>
    <dataValidation errorStyle="warning" imeMode="halfAlpha" allowBlank="1" showInputMessage="1" showErrorMessage="1" sqref="I47:M47 P98:Q98 I87:Y87 I85:M85 I83:M83 I51:Y51 I49:M49" xr:uid="{21D613C1-46E4-4B76-B9FD-7EA2D8FB1DB3}"/>
    <dataValidation type="list" imeMode="halfAlpha" allowBlank="1" showInputMessage="1" showErrorMessage="1" error="リストから選択してください" sqref="I96:M96 I105:M105" xr:uid="{D4636548-B044-4E50-A4BE-FF784E9134C7}">
      <formula1>"無,有"</formula1>
    </dataValidation>
    <dataValidation type="list" imeMode="halfAlpha" allowBlank="1" showInputMessage="1" showErrorMessage="1" error="リストから選択してください" sqref="I98:M98" xr:uid="{3BF4EF0B-E313-45F6-8E59-99BB7573A23B}">
      <formula1>許可コード</formula1>
    </dataValidation>
  </dataValidations>
  <pageMargins left="0.19685039370078741" right="0.19685039370078741" top="0.39370078740157483" bottom="0.19685039370078741" header="0.19685039370078741" footer="0.19685039370078741"/>
  <pageSetup paperSize="9" scale="72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A4724-F5CE-4D7C-901D-41BE82297FD9}">
  <sheetPr codeName="Sheet1"/>
  <dimension ref="A1:A57"/>
  <sheetViews>
    <sheetView workbookViewId="0"/>
  </sheetViews>
  <sheetFormatPr defaultRowHeight="13.5" x14ac:dyDescent="0.15"/>
  <cols>
    <col min="1" max="1" width="17.25" customWidth="1"/>
  </cols>
  <sheetData>
    <row r="1" spans="1:1" x14ac:dyDescent="0.15">
      <c r="A1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t="str">
        <f>"@神奈川県@和歌山県@鹿児島県@"</f>
        <v>@神奈川県@和歌山県@鹿児島県@</v>
      </c>
    </row>
    <row r="3" spans="1:1" x14ac:dyDescent="0.15">
      <c r="A3" t="s">
        <v>95</v>
      </c>
    </row>
    <row r="10" spans="1:1" x14ac:dyDescent="0.15">
      <c r="A10" s="1" t="s">
        <v>90</v>
      </c>
    </row>
    <row r="11" spans="1:1" x14ac:dyDescent="0.15">
      <c r="A11" s="1" t="s">
        <v>30</v>
      </c>
    </row>
    <row r="12" spans="1:1" x14ac:dyDescent="0.15">
      <c r="A12" s="1" t="s">
        <v>31</v>
      </c>
    </row>
    <row r="13" spans="1:1" x14ac:dyDescent="0.15">
      <c r="A13" s="1" t="s">
        <v>32</v>
      </c>
    </row>
    <row r="14" spans="1:1" x14ac:dyDescent="0.15">
      <c r="A14" s="1" t="s">
        <v>33</v>
      </c>
    </row>
    <row r="15" spans="1:1" x14ac:dyDescent="0.15">
      <c r="A15" s="1" t="s">
        <v>34</v>
      </c>
    </row>
    <row r="16" spans="1:1" x14ac:dyDescent="0.15">
      <c r="A16" s="1" t="s">
        <v>35</v>
      </c>
    </row>
    <row r="17" spans="1:1" x14ac:dyDescent="0.15">
      <c r="A17" s="1" t="s">
        <v>36</v>
      </c>
    </row>
    <row r="18" spans="1:1" x14ac:dyDescent="0.15">
      <c r="A18" s="1" t="s">
        <v>37</v>
      </c>
    </row>
    <row r="19" spans="1:1" x14ac:dyDescent="0.15">
      <c r="A19" s="1" t="s">
        <v>38</v>
      </c>
    </row>
    <row r="20" spans="1:1" x14ac:dyDescent="0.15">
      <c r="A20" s="1" t="s">
        <v>39</v>
      </c>
    </row>
    <row r="21" spans="1:1" x14ac:dyDescent="0.15">
      <c r="A21" s="1" t="s">
        <v>40</v>
      </c>
    </row>
    <row r="22" spans="1:1" x14ac:dyDescent="0.15">
      <c r="A22" s="1" t="s">
        <v>41</v>
      </c>
    </row>
    <row r="23" spans="1:1" x14ac:dyDescent="0.15">
      <c r="A23" s="1" t="s">
        <v>42</v>
      </c>
    </row>
    <row r="24" spans="1:1" x14ac:dyDescent="0.15">
      <c r="A24" s="1" t="s">
        <v>43</v>
      </c>
    </row>
    <row r="25" spans="1:1" x14ac:dyDescent="0.15">
      <c r="A25" s="1" t="s">
        <v>44</v>
      </c>
    </row>
    <row r="26" spans="1:1" x14ac:dyDescent="0.15">
      <c r="A26" s="1" t="s">
        <v>45</v>
      </c>
    </row>
    <row r="27" spans="1:1" x14ac:dyDescent="0.15">
      <c r="A27" s="1" t="s">
        <v>46</v>
      </c>
    </row>
    <row r="28" spans="1:1" x14ac:dyDescent="0.15">
      <c r="A28" s="1" t="s">
        <v>47</v>
      </c>
    </row>
    <row r="29" spans="1:1" x14ac:dyDescent="0.15">
      <c r="A29" s="1" t="s">
        <v>48</v>
      </c>
    </row>
    <row r="30" spans="1:1" x14ac:dyDescent="0.15">
      <c r="A30" s="1" t="s">
        <v>49</v>
      </c>
    </row>
    <row r="31" spans="1:1" x14ac:dyDescent="0.15">
      <c r="A31" s="1" t="s">
        <v>50</v>
      </c>
    </row>
    <row r="32" spans="1:1" x14ac:dyDescent="0.15">
      <c r="A32" s="1" t="s">
        <v>51</v>
      </c>
    </row>
    <row r="33" spans="1:1" x14ac:dyDescent="0.15">
      <c r="A33" s="1" t="s">
        <v>52</v>
      </c>
    </row>
    <row r="34" spans="1:1" x14ac:dyDescent="0.15">
      <c r="A34" s="1" t="s">
        <v>53</v>
      </c>
    </row>
    <row r="35" spans="1:1" x14ac:dyDescent="0.15">
      <c r="A35" s="1" t="s">
        <v>54</v>
      </c>
    </row>
    <row r="36" spans="1:1" x14ac:dyDescent="0.15">
      <c r="A36" s="1" t="s">
        <v>55</v>
      </c>
    </row>
    <row r="37" spans="1:1" x14ac:dyDescent="0.15">
      <c r="A37" s="1" t="s">
        <v>56</v>
      </c>
    </row>
    <row r="38" spans="1:1" x14ac:dyDescent="0.15">
      <c r="A38" s="1" t="s">
        <v>57</v>
      </c>
    </row>
    <row r="39" spans="1:1" x14ac:dyDescent="0.15">
      <c r="A39" s="1" t="s">
        <v>58</v>
      </c>
    </row>
    <row r="40" spans="1:1" x14ac:dyDescent="0.15">
      <c r="A40" s="1" t="s">
        <v>59</v>
      </c>
    </row>
    <row r="41" spans="1:1" x14ac:dyDescent="0.15">
      <c r="A41" s="1" t="s">
        <v>60</v>
      </c>
    </row>
    <row r="42" spans="1:1" x14ac:dyDescent="0.15">
      <c r="A42" s="1" t="s">
        <v>61</v>
      </c>
    </row>
    <row r="43" spans="1:1" x14ac:dyDescent="0.15">
      <c r="A43" s="1" t="s">
        <v>62</v>
      </c>
    </row>
    <row r="44" spans="1:1" x14ac:dyDescent="0.15">
      <c r="A44" s="1" t="s">
        <v>63</v>
      </c>
    </row>
    <row r="45" spans="1:1" x14ac:dyDescent="0.15">
      <c r="A45" s="1" t="s">
        <v>64</v>
      </c>
    </row>
    <row r="46" spans="1:1" x14ac:dyDescent="0.15">
      <c r="A46" s="1" t="s">
        <v>65</v>
      </c>
    </row>
    <row r="47" spans="1:1" x14ac:dyDescent="0.15">
      <c r="A47" s="1" t="s">
        <v>66</v>
      </c>
    </row>
    <row r="48" spans="1:1" x14ac:dyDescent="0.15">
      <c r="A48" s="1" t="s">
        <v>67</v>
      </c>
    </row>
    <row r="49" spans="1:1" x14ac:dyDescent="0.15">
      <c r="A49" s="1" t="s">
        <v>68</v>
      </c>
    </row>
    <row r="50" spans="1:1" x14ac:dyDescent="0.15">
      <c r="A50" s="1" t="s">
        <v>69</v>
      </c>
    </row>
    <row r="51" spans="1:1" x14ac:dyDescent="0.15">
      <c r="A51" s="1" t="s">
        <v>70</v>
      </c>
    </row>
    <row r="52" spans="1:1" x14ac:dyDescent="0.15">
      <c r="A52" s="1" t="s">
        <v>71</v>
      </c>
    </row>
    <row r="53" spans="1:1" x14ac:dyDescent="0.15">
      <c r="A53" s="1" t="s">
        <v>72</v>
      </c>
    </row>
    <row r="54" spans="1:1" x14ac:dyDescent="0.15">
      <c r="A54" s="1" t="s">
        <v>73</v>
      </c>
    </row>
    <row r="55" spans="1:1" x14ac:dyDescent="0.15">
      <c r="A55" s="1" t="s">
        <v>74</v>
      </c>
    </row>
    <row r="56" spans="1:1" x14ac:dyDescent="0.15">
      <c r="A56" s="1" t="s">
        <v>75</v>
      </c>
    </row>
    <row r="57" spans="1:1" x14ac:dyDescent="0.15">
      <c r="A57" s="1" t="s">
        <v>76</v>
      </c>
    </row>
  </sheetData>
  <sheetProtection algorithmName="SHA-512" hashValue="d6oU12PvtjcU+5fb9sK1/HwNUCUBm68WTrX25ngmdu/KRCarKnsJ2dZ9U5iUCYJN+9wn5SXTLtswUAyDzsHDTA==" saltValue="SQ6fGwTsxXiGcnCUfAWxuw==" spinCount="100000" sheet="1" objects="1" scenarios="1"/>
  <phoneticPr fontId="4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2020-03-25T02:36:50Z</cp:lastPrinted>
  <dcterms:created xsi:type="dcterms:W3CDTF">2018-07-20T07:50:20Z</dcterms:created>
  <dcterms:modified xsi:type="dcterms:W3CDTF">2025-03-10T02:25:05Z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6012c288-bb67-4abb-9c5e-a15a2bfbb71a</vt:lpwstr>
  </property>
</Properties>
</file>