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Sheet1" sheetId="1" r:id="rId1"/>
  </sheets>
  <externalReferences>
    <externalReference r:id="rId2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<sst xmlns="http://schemas.openxmlformats.org/spreadsheetml/2006/main" xmlns:r="http://schemas.openxmlformats.org/officeDocument/2006/relationships" count="44" uniqueCount="44">
  <si>
    <t>廿日市市有料指定ごみ袋等　発注書</t>
    <rPh sb="0" eb="4">
      <t>ハツカイチシ</t>
    </rPh>
    <rPh sb="4" eb="6">
      <t>ユウリョウ</t>
    </rPh>
    <rPh sb="6" eb="8">
      <t>シテイ</t>
    </rPh>
    <rPh sb="10" eb="11">
      <t>ブクロ</t>
    </rPh>
    <rPh sb="11" eb="12">
      <t>トウ</t>
    </rPh>
    <rPh sb="13" eb="16">
      <t>ハッチュウショ</t>
    </rPh>
    <phoneticPr fontId="1"/>
  </si>
  <si>
    <t>・ご注文、配送、請求に関すること　　　 ㈱やまひ　TEL 082-277-3566　</t>
    <rPh sb="2" eb="4">
      <t>チュウモン</t>
    </rPh>
    <rPh sb="5" eb="7">
      <t>ハイソウ</t>
    </rPh>
    <rPh sb="8" eb="10">
      <t>セイキュウ</t>
    </rPh>
    <rPh sb="11" eb="12">
      <t>カン</t>
    </rPh>
    <phoneticPr fontId="1"/>
  </si>
  <si>
    <t>FAX　送信先　082-299-3911</t>
    <rPh sb="4" eb="7">
      <t>ソウシンサキ</t>
    </rPh>
    <phoneticPr fontId="1"/>
  </si>
  <si>
    <t>・ごみ袋の不良品に関すること  　　中川製袋化工㈱  TEL 0827-57-2175　　</t>
  </si>
  <si>
    <t>メール発注アドレス　E-mail：hatsukaichigomi@yamahi.co.jp</t>
    <rPh sb="3" eb="5">
      <t>ハッチュウ</t>
    </rPh>
    <phoneticPr fontId="1"/>
  </si>
  <si>
    <t>送信日時</t>
    <rPh sb="0" eb="4">
      <t>ソウシンニチジ</t>
    </rPh>
    <phoneticPr fontId="1"/>
  </si>
  <si>
    <t>お問合せ先</t>
    <rPh sb="1" eb="3">
      <t>トイアワ</t>
    </rPh>
    <rPh sb="4" eb="5">
      <t>サキ</t>
    </rPh>
    <phoneticPr fontId="1"/>
  </si>
  <si>
    <t>太枠内にはっきりとご記入し、FAX送信してください。</t>
  </si>
  <si>
    <t>・契約、制度に関すること 　　 　　　廿日市市役所  TEL 0829-30-9133</t>
    <rPh sb="1" eb="3">
      <t>ケイヤク</t>
    </rPh>
    <rPh sb="4" eb="6">
      <t>セイド</t>
    </rPh>
    <rPh sb="7" eb="8">
      <t>カン</t>
    </rPh>
    <rPh sb="19" eb="25">
      <t>ハツカイチシヤクショ</t>
    </rPh>
    <phoneticPr fontId="1"/>
  </si>
  <si>
    <t>大袋45ℓ</t>
    <rPh sb="0" eb="2">
      <t>オオブクロ</t>
    </rPh>
    <phoneticPr fontId="1"/>
  </si>
  <si>
    <t xml:space="preserve"> 　  年   　月   　日</t>
    <rPh sb="4" eb="5">
      <t>ネン</t>
    </rPh>
    <rPh sb="13" eb="14">
      <t>ヒ</t>
    </rPh>
    <phoneticPr fontId="1"/>
  </si>
  <si>
    <t>店舗番号</t>
    <rPh sb="0" eb="4">
      <t>テンポバンゴウ</t>
    </rPh>
    <phoneticPr fontId="1"/>
  </si>
  <si>
    <t>15,000円/箱</t>
    <rPh sb="6" eb="7">
      <t>エン</t>
    </rPh>
    <rPh sb="8" eb="9">
      <t>ハコ</t>
    </rPh>
    <phoneticPr fontId="1"/>
  </si>
  <si>
    <t>配送先</t>
    <rPh sb="0" eb="3">
      <t>ハイソウサキ</t>
    </rPh>
    <phoneticPr fontId="1"/>
  </si>
  <si>
    <t>店舗名称</t>
    <rPh sb="0" eb="4">
      <t>テンポメイショウ</t>
    </rPh>
    <phoneticPr fontId="1"/>
  </si>
  <si>
    <t>店舗住所</t>
    <rPh sb="0" eb="4">
      <t>テンポジュウショ</t>
    </rPh>
    <phoneticPr fontId="1"/>
  </si>
  <si>
    <t>燃やせるごみ用(黄色)</t>
    <rPh sb="0" eb="1">
      <t>モ</t>
    </rPh>
    <rPh sb="6" eb="7">
      <t>ヨウ</t>
    </rPh>
    <rPh sb="8" eb="10">
      <t>キイロ</t>
    </rPh>
    <phoneticPr fontId="1"/>
  </si>
  <si>
    <t>連絡先</t>
    <rPh sb="0" eb="3">
      <t>レンラクサキ</t>
    </rPh>
    <phoneticPr fontId="1"/>
  </si>
  <si>
    <t>担当者</t>
    <rPh sb="0" eb="3">
      <t>タントウシャ</t>
    </rPh>
    <phoneticPr fontId="1"/>
  </si>
  <si>
    <t>1組（10枚）</t>
    <rPh sb="1" eb="2">
      <t>クミ</t>
    </rPh>
    <rPh sb="5" eb="6">
      <t>マイ</t>
    </rPh>
    <phoneticPr fontId="1"/>
  </si>
  <si>
    <t>TEL</t>
  </si>
  <si>
    <t>FAX　送信先　082-299-3911</t>
  </si>
  <si>
    <t>FAX</t>
  </si>
  <si>
    <t>種　別</t>
  </si>
  <si>
    <t>注文数量（箱数・組数）</t>
    <rPh sb="0" eb="4">
      <t>チュウモンスウリョウ</t>
    </rPh>
    <rPh sb="5" eb="7">
      <t>ハコスウ</t>
    </rPh>
    <rPh sb="8" eb="10">
      <t>クミスウ</t>
    </rPh>
    <phoneticPr fontId="1"/>
  </si>
  <si>
    <t>1箱1組入数(枚数)</t>
    <rPh sb="3" eb="4">
      <t>クミ</t>
    </rPh>
    <phoneticPr fontId="1"/>
  </si>
  <si>
    <t>金額(1箱あたり)</t>
    <rPh sb="0" eb="2">
      <t>キンガク</t>
    </rPh>
    <rPh sb="4" eb="5">
      <t>ハコ</t>
    </rPh>
    <phoneticPr fontId="1"/>
  </si>
  <si>
    <t>箱</t>
    <rPh sb="0" eb="1">
      <t>ハコ</t>
    </rPh>
    <phoneticPr fontId="1"/>
  </si>
  <si>
    <t>50組（500枚）</t>
    <rPh sb="2" eb="3">
      <t>クミ</t>
    </rPh>
    <rPh sb="7" eb="8">
      <t>マイ</t>
    </rPh>
    <phoneticPr fontId="1"/>
  </si>
  <si>
    <t>22,500円/箱</t>
    <rPh sb="6" eb="7">
      <t>エン</t>
    </rPh>
    <rPh sb="8" eb="9">
      <t>ハコ</t>
    </rPh>
    <phoneticPr fontId="1"/>
  </si>
  <si>
    <t>中袋30ℓ</t>
    <rPh sb="0" eb="1">
      <t>チュウ</t>
    </rPh>
    <rPh sb="1" eb="2">
      <t>ブクロ</t>
    </rPh>
    <phoneticPr fontId="1"/>
  </si>
  <si>
    <t>小袋20ℓ</t>
    <rPh sb="0" eb="1">
      <t>ショウ</t>
    </rPh>
    <rPh sb="1" eb="2">
      <t>ブクロ</t>
    </rPh>
    <phoneticPr fontId="1"/>
  </si>
  <si>
    <t>10,000円/箱</t>
    <rPh sb="6" eb="7">
      <t>エン</t>
    </rPh>
    <rPh sb="8" eb="9">
      <t>ハコ</t>
    </rPh>
    <phoneticPr fontId="1"/>
  </si>
  <si>
    <t>ミニ袋10ℓ</t>
    <rPh sb="2" eb="3">
      <t>ブクロ</t>
    </rPh>
    <phoneticPr fontId="1"/>
  </si>
  <si>
    <t>大型ごみ処分　　　　手数料納付券</t>
    <rPh sb="0" eb="2">
      <t>オオガタ</t>
    </rPh>
    <rPh sb="4" eb="6">
      <t>ショブン</t>
    </rPh>
    <rPh sb="10" eb="13">
      <t>テスウリョウ</t>
    </rPh>
    <rPh sb="13" eb="16">
      <t>ノウフケン</t>
    </rPh>
    <phoneticPr fontId="1"/>
  </si>
  <si>
    <t>組</t>
    <rPh sb="0" eb="1">
      <t>クミ</t>
    </rPh>
    <phoneticPr fontId="1"/>
  </si>
  <si>
    <t>合　計</t>
    <rPh sb="0" eb="1">
      <t>ゴウ</t>
    </rPh>
    <rPh sb="2" eb="3">
      <t>ケイ</t>
    </rPh>
    <phoneticPr fontId="1"/>
  </si>
  <si>
    <t>箱・組</t>
    <rPh sb="0" eb="1">
      <t>ハコ</t>
    </rPh>
    <rPh sb="2" eb="3">
      <t>クミ</t>
    </rPh>
    <phoneticPr fontId="1"/>
  </si>
  <si>
    <t>月曜日17時までのご注文⇒同一週金曜日までに配送します。</t>
    <rPh sb="0" eb="3">
      <t>ゲツヨウビ</t>
    </rPh>
    <rPh sb="5" eb="6">
      <t>ジ</t>
    </rPh>
    <rPh sb="10" eb="12">
      <t>チュウモン</t>
    </rPh>
    <rPh sb="13" eb="15">
      <t>ドウイツ</t>
    </rPh>
    <rPh sb="15" eb="16">
      <t>シュウ</t>
    </rPh>
    <rPh sb="16" eb="19">
      <t>キンヨウビ</t>
    </rPh>
    <rPh sb="22" eb="24">
      <t>ハイソウ</t>
    </rPh>
    <phoneticPr fontId="1"/>
  </si>
  <si>
    <t>振込先　もみじ銀行　大竹支店　　　店番812　　普通0344400</t>
    <rPh sb="0" eb="3">
      <t>フリコミサキ</t>
    </rPh>
    <rPh sb="7" eb="9">
      <t>ギンコウ</t>
    </rPh>
    <rPh sb="10" eb="14">
      <t>オオタケシテン</t>
    </rPh>
    <rPh sb="17" eb="19">
      <t>テンバン</t>
    </rPh>
    <rPh sb="24" eb="26">
      <t>フツウ</t>
    </rPh>
    <phoneticPr fontId="1"/>
  </si>
  <si>
    <t>5,000円/箱</t>
    <rPh sb="5" eb="6">
      <t>エン</t>
    </rPh>
    <rPh sb="7" eb="8">
      <t>ハコ</t>
    </rPh>
    <phoneticPr fontId="1"/>
  </si>
  <si>
    <t>口座名　廿日市市有料指定袋受注配送センター　中川製袋化工株式会社</t>
    <rPh sb="0" eb="3">
      <t>コウザメイ</t>
    </rPh>
    <rPh sb="4" eb="8">
      <t>ハツカイチシ</t>
    </rPh>
    <rPh sb="8" eb="12">
      <t>ユウリョウシテイ</t>
    </rPh>
    <rPh sb="12" eb="13">
      <t>フクロ</t>
    </rPh>
    <rPh sb="13" eb="15">
      <t>ジュチュウ</t>
    </rPh>
    <rPh sb="15" eb="17">
      <t>ハイソウ</t>
    </rPh>
    <rPh sb="22" eb="26">
      <t>ナカガワセイタイ</t>
    </rPh>
    <rPh sb="26" eb="28">
      <t>カコウ</t>
    </rPh>
    <rPh sb="28" eb="32">
      <t>カブシキガイシャ</t>
    </rPh>
    <phoneticPr fontId="1"/>
  </si>
  <si>
    <t>令和４年４月１日改訂版  様式</t>
    <rPh sb="0" eb="2">
      <t>レイワ</t>
    </rPh>
    <rPh sb="3" eb="4">
      <t>ネン</t>
    </rPh>
    <rPh sb="5" eb="6">
      <t>ガツ</t>
    </rPh>
    <rPh sb="7" eb="8">
      <t>ヒ</t>
    </rPh>
    <rPh sb="8" eb="11">
      <t>カイテイバン</t>
    </rPh>
    <rPh sb="13" eb="15">
      <t>ヨウシキ</t>
    </rPh>
    <phoneticPr fontId="1"/>
  </si>
  <si>
    <t>2,000円/組</t>
    <rPh sb="5" eb="6">
      <t>エン</t>
    </rPh>
    <rPh sb="7" eb="8">
      <t>クミ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</si>
</sst>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28"/>
      <color theme="1"/>
      <name val="游ゴシック"/>
      <family val="3"/>
      <scheme val="minor"/>
    </font>
    <font>
      <b/>
      <sz val="26"/>
      <color theme="1"/>
      <name val="游ゴシック"/>
      <family val="3"/>
      <scheme val="minor"/>
    </font>
    <font>
      <b/>
      <sz val="16"/>
      <color theme="1"/>
      <name val="游ゴシック"/>
      <family val="3"/>
      <scheme val="minor"/>
    </font>
    <font>
      <sz val="18"/>
      <color theme="1"/>
      <name val="游ゴシック"/>
      <family val="3"/>
      <scheme val="minor"/>
    </font>
    <font>
      <b/>
      <sz val="18"/>
      <color theme="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b/>
      <sz val="8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b/>
      <sz val="10"/>
      <color theme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 style="thin">
        <color indexed="64"/>
      </diagonal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left" vertical="top"/>
    </xf>
    <xf numFmtId="0" fontId="12" fillId="0" borderId="17" xfId="0" applyFont="1" applyBorder="1" applyAlignment="1">
      <alignment horizontal="left" vertical="top"/>
    </xf>
    <xf numFmtId="0" fontId="9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11" fillId="0" borderId="17" xfId="0" applyFont="1" applyBorder="1">
      <alignment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6" xfId="0" applyBorder="1">
      <alignment vertical="center"/>
    </xf>
    <xf numFmtId="0" fontId="14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12" fillId="0" borderId="50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2" fillId="0" borderId="4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&#38598;&#35336;&#34920;\&#26085;&#35336;&#34920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日計・月次表"/>
      <sheetName val="発注書"/>
      <sheetName val="住所録"/>
    </sheetNames>
    <sheetDataSet>
      <sheetData sheetId="0"/>
      <sheetData sheetId="1"/>
      <sheetData sheetId="2">
        <row r="1">
          <cell r="A1" t="str">
            <v>整理番号</v>
          </cell>
          <cell r="B1" t="str">
            <v>地域</v>
          </cell>
          <cell r="C1" t="str">
            <v>地区</v>
          </cell>
          <cell r="D1" t="str">
            <v>店舗名称</v>
          </cell>
          <cell r="E1" t="str">
            <v>店舗住所</v>
          </cell>
          <cell r="F1" t="str">
            <v>店舗電話番号</v>
          </cell>
        </row>
        <row r="2">
          <cell r="A2">
            <v>1</v>
          </cell>
          <cell r="B2" t="str">
            <v>廿日市</v>
          </cell>
          <cell r="C2" t="str">
            <v>阿品</v>
          </cell>
          <cell r="D2" t="str">
            <v>ディスカウントドラッグコスモス阿品店</v>
          </cell>
          <cell r="E2" t="str">
            <v>廿日市市阿品二丁目26-16</v>
          </cell>
          <cell r="F2" t="str">
            <v>0829-36-4151</v>
          </cell>
        </row>
        <row r="3">
          <cell r="A3">
            <v>2</v>
          </cell>
          <cell r="B3" t="str">
            <v>廿日市</v>
          </cell>
          <cell r="C3" t="str">
            <v>阿品</v>
          </cell>
          <cell r="D3" t="str">
            <v>ウォンツ阿品台店</v>
          </cell>
          <cell r="E3" t="str">
            <v>廿日市市阿品四丁目32-60</v>
          </cell>
          <cell r="F3" t="str">
            <v>0829-20-3375</v>
          </cell>
        </row>
        <row r="4">
          <cell r="A4">
            <v>3</v>
          </cell>
          <cell r="B4" t="str">
            <v>廿日市</v>
          </cell>
          <cell r="C4" t="str">
            <v>阿品</v>
          </cell>
          <cell r="D4" t="str">
            <v>フジグランナタリー</v>
          </cell>
          <cell r="E4" t="str">
            <v>廿日市市阿品三丁目1-1</v>
          </cell>
          <cell r="F4" t="str">
            <v>0829-20-3311</v>
          </cell>
        </row>
        <row r="5">
          <cell r="A5">
            <v>4</v>
          </cell>
          <cell r="B5" t="str">
            <v>廿日市</v>
          </cell>
          <cell r="C5" t="str">
            <v>阿品台</v>
          </cell>
          <cell r="D5" t="str">
            <v>あじな中央薬局</v>
          </cell>
          <cell r="E5" t="str">
            <v>廿日市市阿品台三丁目1-1</v>
          </cell>
          <cell r="F5" t="str">
            <v>0829-39-5800</v>
          </cell>
        </row>
        <row r="6">
          <cell r="A6">
            <v>5</v>
          </cell>
          <cell r="B6" t="str">
            <v>廿日市</v>
          </cell>
          <cell r="C6" t="str">
            <v>阿品台</v>
          </cell>
          <cell r="D6" t="str">
            <v>阿品調剤薬局</v>
          </cell>
          <cell r="E6" t="str">
            <v>廿日市市阿品台四丁目4-11</v>
          </cell>
          <cell r="F6" t="str">
            <v>0829-39-1911</v>
          </cell>
        </row>
        <row r="7">
          <cell r="A7">
            <v>6</v>
          </cell>
          <cell r="B7" t="str">
            <v>廿日市</v>
          </cell>
          <cell r="C7" t="str">
            <v>阿品台</v>
          </cell>
          <cell r="D7" t="str">
            <v>ファミリーマート廿日市阿品台店</v>
          </cell>
          <cell r="E7" t="str">
            <v>廿日市市阿品台山の手1-6</v>
          </cell>
          <cell r="F7" t="str">
            <v>0829-37-1732</v>
          </cell>
        </row>
        <row r="8">
          <cell r="A8">
            <v>7</v>
          </cell>
          <cell r="B8" t="str">
            <v>廿日市</v>
          </cell>
          <cell r="C8" t="str">
            <v>阿品台</v>
          </cell>
          <cell r="D8" t="str">
            <v>ピュアークックアジナモール店</v>
          </cell>
          <cell r="E8" t="str">
            <v>廿日市市阿品台三丁目2-1</v>
          </cell>
          <cell r="F8" t="str">
            <v>0829-20-2511</v>
          </cell>
        </row>
        <row r="9">
          <cell r="A9">
            <v>8</v>
          </cell>
          <cell r="B9" t="str">
            <v>廿日市</v>
          </cell>
          <cell r="C9" t="str">
            <v>阿品台</v>
          </cell>
          <cell r="D9" t="str">
            <v>ホームプラザナフコ阿品店</v>
          </cell>
          <cell r="E9" t="str">
            <v>廿日市市阿品台三丁目2-1</v>
          </cell>
          <cell r="F9" t="str">
            <v>0829-37-3811</v>
          </cell>
        </row>
        <row r="10">
          <cell r="A10">
            <v>9</v>
          </cell>
          <cell r="B10" t="str">
            <v>廿日市</v>
          </cell>
          <cell r="C10" t="str">
            <v>上平良</v>
          </cell>
          <cell r="D10" t="str">
            <v>是佐精米所</v>
          </cell>
          <cell r="E10" t="str">
            <v>廿日市市上平良1173-1</v>
          </cell>
          <cell r="F10" t="str">
            <v>0829-38-0760</v>
          </cell>
        </row>
        <row r="11">
          <cell r="A11">
            <v>10</v>
          </cell>
          <cell r="B11" t="str">
            <v>廿日市</v>
          </cell>
          <cell r="C11" t="str">
            <v>上平良</v>
          </cell>
          <cell r="D11" t="str">
            <v>マルショク上平良店</v>
          </cell>
          <cell r="E11" t="str">
            <v>廿日市市上平良172-3</v>
          </cell>
          <cell r="F11" t="str">
            <v>0829-20-2230</v>
          </cell>
        </row>
        <row r="12">
          <cell r="A12">
            <v>11</v>
          </cell>
          <cell r="B12" t="str">
            <v>廿日市</v>
          </cell>
          <cell r="C12" t="str">
            <v>串戸</v>
          </cell>
          <cell r="D12" t="str">
            <v>ヘルシータウンジョイ薬局</v>
          </cell>
          <cell r="E12" t="str">
            <v>廿日市市串戸四丁目13-1</v>
          </cell>
          <cell r="F12" t="str">
            <v>0829-32-3077</v>
          </cell>
        </row>
        <row r="13">
          <cell r="A13">
            <v>12</v>
          </cell>
          <cell r="B13" t="str">
            <v>廿日市</v>
          </cell>
          <cell r="C13" t="str">
            <v>串戸</v>
          </cell>
          <cell r="D13" t="str">
            <v>万惣串戸店</v>
          </cell>
          <cell r="E13" t="str">
            <v>廿日市市串戸五丁目11-18</v>
          </cell>
          <cell r="F13" t="str">
            <v>0829-34-3411</v>
          </cell>
        </row>
        <row r="14">
          <cell r="A14">
            <v>13</v>
          </cell>
          <cell r="B14" t="str">
            <v>廿日市</v>
          </cell>
          <cell r="C14" t="str">
            <v>串戸</v>
          </cell>
          <cell r="D14" t="str">
            <v>みずもと進物店</v>
          </cell>
          <cell r="E14" t="str">
            <v>廿日市市串戸四丁目2-23</v>
          </cell>
          <cell r="F14" t="str">
            <v>0829-32-3005</v>
          </cell>
        </row>
        <row r="15">
          <cell r="A15">
            <v>14</v>
          </cell>
          <cell r="B15" t="str">
            <v>廿日市</v>
          </cell>
          <cell r="C15" t="str">
            <v>串戸</v>
          </cell>
          <cell r="D15" t="str">
            <v>セブンイレブン廿日市串戸4丁目店</v>
          </cell>
          <cell r="E15" t="str">
            <v>廿日市市串戸四丁目4-11</v>
          </cell>
          <cell r="F15" t="str">
            <v>0829-31-1577</v>
          </cell>
        </row>
        <row r="16">
          <cell r="A16">
            <v>15</v>
          </cell>
          <cell r="B16" t="str">
            <v>廿日市</v>
          </cell>
          <cell r="C16" t="str">
            <v>串戸</v>
          </cell>
          <cell r="D16" t="str">
            <v>ファミリーマート宮内串戸駅前店</v>
          </cell>
          <cell r="E16" t="str">
            <v>廿日市市串戸四丁目14-14</v>
          </cell>
          <cell r="F16" t="str">
            <v>0829-34-0203</v>
          </cell>
        </row>
        <row r="17">
          <cell r="A17">
            <v>16</v>
          </cell>
          <cell r="B17" t="str">
            <v>廿日市</v>
          </cell>
          <cell r="C17" t="str">
            <v>串戸</v>
          </cell>
          <cell r="D17" t="str">
            <v>セブンイレブン広島串戸港店</v>
          </cell>
          <cell r="E17" t="str">
            <v>廿日市市串戸二丁目9-4</v>
          </cell>
          <cell r="F17" t="str">
            <v>0829-32-0551</v>
          </cell>
        </row>
        <row r="18">
          <cell r="A18">
            <v>17</v>
          </cell>
          <cell r="B18" t="str">
            <v>廿日市</v>
          </cell>
          <cell r="C18" t="str">
            <v>串戸</v>
          </cell>
          <cell r="D18" t="str">
            <v>しみず薬局</v>
          </cell>
          <cell r="E18" t="str">
            <v>廿日市市串戸三丁目21-2</v>
          </cell>
          <cell r="F18" t="str">
            <v>0829-32-4141</v>
          </cell>
        </row>
        <row r="19">
          <cell r="A19">
            <v>18</v>
          </cell>
          <cell r="B19" t="str">
            <v>廿日市</v>
          </cell>
          <cell r="C19" t="str">
            <v>佐方</v>
          </cell>
          <cell r="D19" t="str">
            <v>ウォンツ佐方店</v>
          </cell>
          <cell r="E19" t="str">
            <v>廿日市市佐方四丁目2-20</v>
          </cell>
          <cell r="F19" t="str">
            <v>0829-20-1027</v>
          </cell>
        </row>
        <row r="20">
          <cell r="A20">
            <v>19</v>
          </cell>
          <cell r="B20" t="str">
            <v>廿日市</v>
          </cell>
          <cell r="C20" t="str">
            <v>佐方</v>
          </cell>
          <cell r="D20" t="str">
            <v>マルシェー佐方店</v>
          </cell>
          <cell r="E20" t="str">
            <v>廿日市市佐方一丁目4-18</v>
          </cell>
          <cell r="F20" t="str">
            <v>0829-32-7220</v>
          </cell>
        </row>
        <row r="21">
          <cell r="A21">
            <v>20</v>
          </cell>
          <cell r="B21" t="str">
            <v>廿日市</v>
          </cell>
          <cell r="C21" t="str">
            <v>佐方</v>
          </cell>
          <cell r="D21" t="str">
            <v>リカー＆フーズタナカ</v>
          </cell>
          <cell r="E21" t="str">
            <v>廿日市市佐方647</v>
          </cell>
          <cell r="F21" t="str">
            <v>0829-31-3206</v>
          </cell>
        </row>
        <row r="22">
          <cell r="A22">
            <v>21</v>
          </cell>
          <cell r="B22" t="str">
            <v>廿日市</v>
          </cell>
          <cell r="C22" t="str">
            <v>桜尾</v>
          </cell>
          <cell r="D22" t="str">
            <v>児玉屋酒店</v>
          </cell>
          <cell r="E22" t="str">
            <v>廿日市市桜尾二丁目3-3</v>
          </cell>
          <cell r="F22" t="str">
            <v>0829-32-4320</v>
          </cell>
        </row>
        <row r="23">
          <cell r="A23">
            <v>22</v>
          </cell>
          <cell r="B23" t="str">
            <v>廿日市</v>
          </cell>
          <cell r="C23" t="str">
            <v>山陽園</v>
          </cell>
          <cell r="D23" t="str">
            <v>セブンイレブン廿日市山陽園店</v>
          </cell>
          <cell r="E23" t="str">
            <v>廿日市市山陽園8-26-6</v>
          </cell>
          <cell r="F23" t="str">
            <v>0829-32-8551</v>
          </cell>
        </row>
        <row r="24">
          <cell r="A24">
            <v>23</v>
          </cell>
          <cell r="B24" t="str">
            <v>廿日市</v>
          </cell>
          <cell r="C24" t="str">
            <v>四季が丘</v>
          </cell>
          <cell r="D24" t="str">
            <v>マックスバリュ号（移動販売）四季が丘ハーモニティープラザ</v>
          </cell>
          <cell r="E24" t="str">
            <v>廿日市市四季が丘五丁目13</v>
          </cell>
        </row>
        <row r="25">
          <cell r="A25">
            <v>24</v>
          </cell>
          <cell r="B25" t="str">
            <v>廿日市</v>
          </cell>
          <cell r="C25" t="str">
            <v>地御前</v>
          </cell>
          <cell r="D25" t="str">
            <v>パナライフワタナベ</v>
          </cell>
          <cell r="E25" t="str">
            <v>廿日市市地御前北二丁目26-10</v>
          </cell>
          <cell r="F25" t="str">
            <v>0829-39-5521</v>
          </cell>
        </row>
        <row r="26">
          <cell r="A26">
            <v>25</v>
          </cell>
          <cell r="B26" t="str">
            <v>廿日市</v>
          </cell>
          <cell r="C26" t="str">
            <v>地御前</v>
          </cell>
          <cell r="D26" t="str">
            <v>ファミリーマート地御前店</v>
          </cell>
          <cell r="E26" t="str">
            <v>廿日市市地御前246-4</v>
          </cell>
          <cell r="F26" t="str">
            <v>0829-37-3680</v>
          </cell>
        </row>
        <row r="27">
          <cell r="A27">
            <v>26</v>
          </cell>
          <cell r="B27" t="str">
            <v>廿日市</v>
          </cell>
          <cell r="C27" t="str">
            <v>地御前</v>
          </cell>
          <cell r="D27" t="str">
            <v>ローソン広島総合病院店</v>
          </cell>
          <cell r="E27" t="str">
            <v>廿日市市地御前一丁目987-15</v>
          </cell>
          <cell r="F27" t="str">
            <v>0829-36-3121</v>
          </cell>
        </row>
        <row r="28">
          <cell r="A28">
            <v>27</v>
          </cell>
          <cell r="B28" t="str">
            <v>廿日市</v>
          </cell>
          <cell r="C28" t="str">
            <v>地御前北</v>
          </cell>
          <cell r="D28" t="str">
            <v>セブンイレブン廿日市地御前北三丁目店</v>
          </cell>
          <cell r="E28" t="str">
            <v>廿日市市地御前北三丁目26-7</v>
          </cell>
          <cell r="F28" t="str">
            <v>0829-38-6578</v>
          </cell>
        </row>
        <row r="29">
          <cell r="A29">
            <v>28</v>
          </cell>
          <cell r="B29" t="str">
            <v>廿日市</v>
          </cell>
          <cell r="C29" t="str">
            <v>下平良</v>
          </cell>
          <cell r="D29" t="str">
            <v>株式会社イズミゆめタウン廿日市</v>
          </cell>
          <cell r="E29" t="str">
            <v>廿日市市下平良二丁目2-1</v>
          </cell>
          <cell r="F29" t="str">
            <v>0829-34-1311</v>
          </cell>
        </row>
        <row r="30">
          <cell r="A30">
            <v>29</v>
          </cell>
          <cell r="B30" t="str">
            <v>廿日市</v>
          </cell>
          <cell r="C30" t="str">
            <v>下平良</v>
          </cell>
          <cell r="D30" t="str">
            <v>ニューヤマザキデイリーストア廿日市市役所売店</v>
          </cell>
          <cell r="E30" t="str">
            <v>廿日市市下平良一丁目11-1</v>
          </cell>
          <cell r="F30" t="str">
            <v>0827-57-8706</v>
          </cell>
        </row>
        <row r="31">
          <cell r="A31">
            <v>30</v>
          </cell>
          <cell r="B31" t="str">
            <v>廿日市</v>
          </cell>
          <cell r="C31" t="str">
            <v>下平良</v>
          </cell>
          <cell r="D31" t="str">
            <v>ローソン廿日市市役所前店</v>
          </cell>
          <cell r="E31" t="str">
            <v>廿日市市下平良一丁目6-22</v>
          </cell>
          <cell r="F31" t="str">
            <v>0829-20-4830</v>
          </cell>
        </row>
        <row r="32">
          <cell r="A32">
            <v>31</v>
          </cell>
          <cell r="B32" t="str">
            <v>廿日市</v>
          </cell>
          <cell r="C32" t="str">
            <v>下平良</v>
          </cell>
          <cell r="D32" t="str">
            <v>セブンイレブン廿日市下平良2丁目店</v>
          </cell>
          <cell r="E32" t="str">
            <v>廿日市市下平良二丁目1-44</v>
          </cell>
          <cell r="F32" t="str">
            <v>0829-32-7118</v>
          </cell>
        </row>
        <row r="33">
          <cell r="A33">
            <v>32</v>
          </cell>
          <cell r="B33" t="str">
            <v>廿日市</v>
          </cell>
          <cell r="C33" t="str">
            <v>城内</v>
          </cell>
          <cell r="D33" t="str">
            <v>ディスカウントドラッグコスモス佐方店</v>
          </cell>
          <cell r="E33" t="str">
            <v>廿日市市城内一丁目2-21</v>
          </cell>
          <cell r="F33" t="str">
            <v>0829-34-3880</v>
          </cell>
        </row>
        <row r="34">
          <cell r="A34">
            <v>33</v>
          </cell>
          <cell r="B34" t="str">
            <v>廿日市</v>
          </cell>
          <cell r="C34" t="str">
            <v>城内</v>
          </cell>
          <cell r="D34" t="str">
            <v>フジ廿日市店</v>
          </cell>
          <cell r="E34" t="str">
            <v>廿日市市城内二丁目14-10</v>
          </cell>
          <cell r="F34" t="str">
            <v>0829-20-5190</v>
          </cell>
        </row>
        <row r="35">
          <cell r="A35">
            <v>34</v>
          </cell>
          <cell r="B35" t="str">
            <v>廿日市</v>
          </cell>
          <cell r="C35" t="str">
            <v>城内</v>
          </cell>
          <cell r="D35" t="str">
            <v>セブンイレブン廿日市城内店</v>
          </cell>
          <cell r="E35" t="str">
            <v>廿日市市城内三丁目12-12</v>
          </cell>
          <cell r="F35" t="str">
            <v>0829-32-5333</v>
          </cell>
        </row>
        <row r="36">
          <cell r="A36">
            <v>35</v>
          </cell>
          <cell r="B36" t="str">
            <v>廿日市</v>
          </cell>
          <cell r="C36" t="str">
            <v>新宮</v>
          </cell>
          <cell r="D36" t="str">
            <v>ヘルシータウンジョイ薬局廿日市市役所駅前店</v>
          </cell>
          <cell r="E36" t="str">
            <v>廿日市市新宮二丁目1-10</v>
          </cell>
          <cell r="F36" t="str">
            <v>0829-34-3652</v>
          </cell>
        </row>
        <row r="37">
          <cell r="A37">
            <v>36</v>
          </cell>
          <cell r="B37" t="str">
            <v>廿日市</v>
          </cell>
          <cell r="C37" t="str">
            <v>新宮</v>
          </cell>
          <cell r="D37" t="str">
            <v>ウォンツ廿日市新宮店</v>
          </cell>
          <cell r="E37" t="str">
            <v>廿日市市新宮一丁目9-34</v>
          </cell>
          <cell r="F37" t="str">
            <v>0829-34-0120</v>
          </cell>
        </row>
        <row r="38">
          <cell r="A38">
            <v>37</v>
          </cell>
          <cell r="B38" t="str">
            <v>廿日市</v>
          </cell>
          <cell r="C38" t="str">
            <v>新宮</v>
          </cell>
          <cell r="D38" t="str">
            <v>米匠・酒匠なかお（中尾商事株式会社）</v>
          </cell>
          <cell r="E38" t="str">
            <v>廿日市市新宮一丁目8-1</v>
          </cell>
          <cell r="F38" t="str">
            <v>0829-31-2102</v>
          </cell>
        </row>
        <row r="39">
          <cell r="A39">
            <v>38</v>
          </cell>
          <cell r="B39" t="str">
            <v>廿日市</v>
          </cell>
          <cell r="C39" t="str">
            <v>新宮</v>
          </cell>
          <cell r="D39" t="str">
            <v>アルク廿日市店</v>
          </cell>
          <cell r="E39" t="str">
            <v>廿日市市新宮一丁目9-34</v>
          </cell>
          <cell r="F39" t="str">
            <v>0829-34-0920</v>
          </cell>
        </row>
        <row r="40">
          <cell r="A40">
            <v>39</v>
          </cell>
          <cell r="B40" t="str">
            <v>廿日市</v>
          </cell>
          <cell r="C40" t="str">
            <v>須賀</v>
          </cell>
          <cell r="D40" t="str">
            <v>タミヤ事務機</v>
          </cell>
          <cell r="E40" t="str">
            <v>廿日市市須賀3-39</v>
          </cell>
          <cell r="F40" t="str">
            <v>0829-34-3205</v>
          </cell>
        </row>
        <row r="41">
          <cell r="A41">
            <v>40</v>
          </cell>
          <cell r="B41" t="str">
            <v>廿日市</v>
          </cell>
          <cell r="C41" t="str">
            <v>住吉</v>
          </cell>
          <cell r="D41" t="str">
            <v>株式会社フレスタ廿日市住吉店</v>
          </cell>
          <cell r="E41" t="str">
            <v>廿日市市住吉一丁目2-45</v>
          </cell>
          <cell r="F41" t="str">
            <v>0829-34-2789</v>
          </cell>
        </row>
        <row r="42">
          <cell r="A42">
            <v>41</v>
          </cell>
          <cell r="B42" t="str">
            <v>廿日市</v>
          </cell>
          <cell r="C42" t="str">
            <v>住吉</v>
          </cell>
          <cell r="D42" t="str">
            <v>クスリ岩崎チェーン広島廿日市店</v>
          </cell>
          <cell r="E42" t="str">
            <v>廿日市市住吉一丁目6-24</v>
          </cell>
          <cell r="F42" t="str">
            <v>0829-34-4755</v>
          </cell>
        </row>
        <row r="43">
          <cell r="A43">
            <v>42</v>
          </cell>
          <cell r="B43" t="str">
            <v>廿日市</v>
          </cell>
          <cell r="C43" t="str">
            <v>廿日市</v>
          </cell>
          <cell r="D43" t="str">
            <v>スパーク廿日市店</v>
          </cell>
          <cell r="E43" t="str">
            <v>廿日市市廿日市一丁目6-33</v>
          </cell>
          <cell r="F43" t="str">
            <v>0829-34-4809</v>
          </cell>
        </row>
        <row r="44">
          <cell r="A44">
            <v>43</v>
          </cell>
          <cell r="B44" t="str">
            <v>廿日市</v>
          </cell>
          <cell r="C44" t="str">
            <v>廿日市</v>
          </cell>
          <cell r="D44" t="str">
            <v>原田カメラ</v>
          </cell>
          <cell r="E44" t="str">
            <v>廿日市市廿日市一丁目6-5</v>
          </cell>
          <cell r="F44" t="str">
            <v>0829-31-0996</v>
          </cell>
        </row>
        <row r="45">
          <cell r="A45">
            <v>44</v>
          </cell>
          <cell r="B45" t="str">
            <v>廿日市</v>
          </cell>
          <cell r="C45" t="str">
            <v>廿日市</v>
          </cell>
          <cell r="D45" t="str">
            <v>エディオン白清舎はつかいち本通り店（白清舎クリーニング）</v>
          </cell>
          <cell r="E45" t="str">
            <v>廿日市市廿日市二丁目7-31</v>
          </cell>
          <cell r="F45" t="str">
            <v>0829-31-0509</v>
          </cell>
        </row>
        <row r="46">
          <cell r="A46">
            <v>45</v>
          </cell>
          <cell r="B46" t="str">
            <v>廿日市</v>
          </cell>
          <cell r="C46" t="str">
            <v>原</v>
          </cell>
          <cell r="D46" t="str">
            <v>マックスバリュ号（移動販売）原市民センター</v>
          </cell>
          <cell r="E46" t="str">
            <v>廿日市市原439-2</v>
          </cell>
        </row>
        <row r="47">
          <cell r="A47">
            <v>46</v>
          </cell>
          <cell r="B47" t="str">
            <v>廿日市</v>
          </cell>
          <cell r="C47" t="str">
            <v>平良</v>
          </cell>
          <cell r="D47" t="str">
            <v>セブンイレブン廿日市平良1丁目店</v>
          </cell>
          <cell r="E47" t="str">
            <v>廿日市市平良一丁目18-13</v>
          </cell>
          <cell r="F47" t="str">
            <v>0829-32-7371</v>
          </cell>
        </row>
        <row r="48">
          <cell r="A48">
            <v>47</v>
          </cell>
          <cell r="B48" t="str">
            <v>廿日市</v>
          </cell>
          <cell r="C48" t="str">
            <v>平良</v>
          </cell>
          <cell r="D48" t="str">
            <v>業務用食品スーパー廿日市店</v>
          </cell>
          <cell r="E48" t="str">
            <v>廿日市市平良一丁目14-40</v>
          </cell>
          <cell r="F48" t="str">
            <v>0829-34-4771</v>
          </cell>
        </row>
        <row r="49">
          <cell r="A49">
            <v>48</v>
          </cell>
          <cell r="B49" t="str">
            <v>廿日市</v>
          </cell>
          <cell r="C49" t="str">
            <v>本町</v>
          </cell>
          <cell r="D49" t="str">
            <v>ジュンテンドー廿日市店</v>
          </cell>
          <cell r="E49" t="str">
            <v>廿日市市本町12-40</v>
          </cell>
          <cell r="F49" t="str">
            <v>0829-34-1150</v>
          </cell>
        </row>
        <row r="50">
          <cell r="A50">
            <v>49</v>
          </cell>
          <cell r="B50" t="str">
            <v>廿日市</v>
          </cell>
          <cell r="C50" t="str">
            <v>本町</v>
          </cell>
          <cell r="D50" t="str">
            <v>セブンイレブン廿日市本町店</v>
          </cell>
          <cell r="E50" t="str">
            <v>廿日市市本町1-18</v>
          </cell>
          <cell r="F50" t="str">
            <v>0829-32-8722</v>
          </cell>
        </row>
        <row r="51">
          <cell r="A51">
            <v>50</v>
          </cell>
          <cell r="B51" t="str">
            <v>廿日市</v>
          </cell>
          <cell r="C51" t="str">
            <v>宮内</v>
          </cell>
          <cell r="D51" t="str">
            <v>ウォンツ宮内店</v>
          </cell>
          <cell r="E51" t="str">
            <v>廿日市市宮内4479</v>
          </cell>
          <cell r="F51" t="str">
            <v>0829-37-0027</v>
          </cell>
        </row>
        <row r="52">
          <cell r="A52">
            <v>51</v>
          </cell>
          <cell r="B52" t="str">
            <v>廿日市</v>
          </cell>
          <cell r="C52" t="str">
            <v>宮内</v>
          </cell>
          <cell r="D52" t="str">
            <v>有限会社正木縫製</v>
          </cell>
          <cell r="E52" t="str">
            <v>廿日市市宮内2271-2</v>
          </cell>
          <cell r="F52" t="str">
            <v>0829-39-1060</v>
          </cell>
        </row>
        <row r="53">
          <cell r="A53">
            <v>52</v>
          </cell>
          <cell r="B53" t="str">
            <v>廿日市</v>
          </cell>
          <cell r="C53" t="str">
            <v>宮内</v>
          </cell>
          <cell r="D53" t="str">
            <v>ザ・ビック宮内店</v>
          </cell>
          <cell r="E53" t="str">
            <v>廿日市市宮内1268-1</v>
          </cell>
          <cell r="F53" t="str">
            <v>0829-38-1000</v>
          </cell>
        </row>
        <row r="54">
          <cell r="A54">
            <v>53</v>
          </cell>
          <cell r="B54" t="str">
            <v>廿日市</v>
          </cell>
          <cell r="C54" t="str">
            <v>宮内</v>
          </cell>
          <cell r="D54" t="str">
            <v>ユアーズ宮内店</v>
          </cell>
          <cell r="E54" t="str">
            <v>廿日市市宮内一丁目10-8</v>
          </cell>
          <cell r="F54" t="str">
            <v>0829-39-6226</v>
          </cell>
        </row>
        <row r="55">
          <cell r="A55">
            <v>54</v>
          </cell>
          <cell r="B55" t="str">
            <v>廿日市</v>
          </cell>
          <cell r="C55" t="str">
            <v>宮内</v>
          </cell>
          <cell r="D55" t="str">
            <v>セブンイレブン広島宮内店</v>
          </cell>
          <cell r="E55" t="str">
            <v>廿日市市宮内4479</v>
          </cell>
          <cell r="F55" t="str">
            <v>0829-38-0277</v>
          </cell>
        </row>
        <row r="56">
          <cell r="A56">
            <v>55</v>
          </cell>
          <cell r="B56" t="str">
            <v>廿日市</v>
          </cell>
          <cell r="C56" t="str">
            <v>宮内</v>
          </cell>
          <cell r="D56" t="str">
            <v>ローソン広島廿日市宮園店</v>
          </cell>
          <cell r="E56" t="str">
            <v>廿日市市宮園二丁目1-3</v>
          </cell>
          <cell r="F56" t="str">
            <v>0829-39-8790</v>
          </cell>
        </row>
        <row r="57">
          <cell r="A57">
            <v>56</v>
          </cell>
          <cell r="B57" t="str">
            <v>廿日市</v>
          </cell>
          <cell r="C57" t="str">
            <v>宮内</v>
          </cell>
          <cell r="D57" t="str">
            <v>セブンイレブン廿日市宮内一丁目店</v>
          </cell>
          <cell r="E57" t="str">
            <v>廿日市市宮内一丁目653-1</v>
          </cell>
          <cell r="F57" t="str">
            <v>0829-38-5311</v>
          </cell>
        </row>
        <row r="58">
          <cell r="A58">
            <v>57</v>
          </cell>
          <cell r="B58" t="str">
            <v>廿日市</v>
          </cell>
          <cell r="C58" t="str">
            <v>宮内</v>
          </cell>
          <cell r="D58" t="str">
            <v>セブンイレブン廿日市宮内新屋敷店</v>
          </cell>
          <cell r="E58" t="str">
            <v>廿日市市宮内新屋敷305-2</v>
          </cell>
          <cell r="F58" t="str">
            <v>0829-38-7717</v>
          </cell>
        </row>
        <row r="59">
          <cell r="A59">
            <v>58</v>
          </cell>
          <cell r="B59" t="str">
            <v>廿日市</v>
          </cell>
          <cell r="C59" t="str">
            <v>宮内</v>
          </cell>
          <cell r="D59" t="str">
            <v>ウォンツファーマーズみやうち店</v>
          </cell>
          <cell r="E59" t="str">
            <v>廿日市市宮内四丁目12-44</v>
          </cell>
          <cell r="F59" t="str">
            <v>0829-20-4517</v>
          </cell>
        </row>
        <row r="60">
          <cell r="A60">
            <v>59</v>
          </cell>
          <cell r="B60" t="str">
            <v>廿日市</v>
          </cell>
          <cell r="C60" t="str">
            <v>宮内</v>
          </cell>
          <cell r="D60" t="str">
            <v>Aコープファーマーズみやうち</v>
          </cell>
          <cell r="E60" t="str">
            <v>廿日市市宮内四丁目12-17</v>
          </cell>
          <cell r="F60" t="str">
            <v>0829-30-9922</v>
          </cell>
        </row>
        <row r="61">
          <cell r="A61">
            <v>60</v>
          </cell>
          <cell r="B61" t="str">
            <v>廿日市</v>
          </cell>
          <cell r="C61" t="str">
            <v>宮内</v>
          </cell>
          <cell r="D61" t="str">
            <v>ハローズ宮内店</v>
          </cell>
          <cell r="E61" t="str">
            <v>広島県廿日市市宮内4452番地</v>
          </cell>
          <cell r="F61" t="str">
            <v>0829-37-2286</v>
          </cell>
        </row>
        <row r="62">
          <cell r="A62">
            <v>61</v>
          </cell>
          <cell r="B62" t="str">
            <v>廿日市</v>
          </cell>
          <cell r="C62" t="str">
            <v>宮内</v>
          </cell>
          <cell r="D62" t="str">
            <v>ウォンツハローズ宮内店</v>
          </cell>
          <cell r="E62" t="str">
            <v>廿日市市宮内4452</v>
          </cell>
          <cell r="F62" t="str">
            <v>0829-37-2177</v>
          </cell>
        </row>
        <row r="63">
          <cell r="A63">
            <v>62</v>
          </cell>
          <cell r="B63" t="str">
            <v>廿日市</v>
          </cell>
          <cell r="C63" t="str">
            <v>陽光台</v>
          </cell>
          <cell r="D63" t="str">
            <v>藤三陽光台店</v>
          </cell>
          <cell r="E63" t="str">
            <v>廿日市市陽光台三丁目1-2</v>
          </cell>
          <cell r="F63" t="str">
            <v>0829-30-7011</v>
          </cell>
        </row>
        <row r="64">
          <cell r="A64">
            <v>63</v>
          </cell>
          <cell r="B64" t="str">
            <v>廿日市</v>
          </cell>
          <cell r="C64" t="str">
            <v>陽光台</v>
          </cell>
          <cell r="D64" t="str">
            <v>ホームセンターコーナン廿日市陽光台店</v>
          </cell>
          <cell r="E64" t="str">
            <v>廿日市市陽光台四丁目3-3</v>
          </cell>
          <cell r="F64" t="str">
            <v>0829-37-1560</v>
          </cell>
        </row>
        <row r="65">
          <cell r="A65">
            <v>64</v>
          </cell>
          <cell r="B65" t="str">
            <v>廿日市</v>
          </cell>
          <cell r="C65" t="str">
            <v>陽光台</v>
          </cell>
          <cell r="D65" t="str">
            <v>ファミリーマート廿日市陽光台北店</v>
          </cell>
          <cell r="E65" t="str">
            <v>廿日市市上平良350</v>
          </cell>
          <cell r="F65" t="str">
            <v>0829-37-0056</v>
          </cell>
        </row>
        <row r="66">
          <cell r="A66">
            <v>65</v>
          </cell>
          <cell r="B66" t="str">
            <v>廿日市</v>
          </cell>
          <cell r="C66" t="str">
            <v>陽光台</v>
          </cell>
          <cell r="D66" t="str">
            <v>スーパードラッグひまわり陽光台店</v>
          </cell>
          <cell r="E66" t="str">
            <v>廿日市市陽光台三丁目1-2</v>
          </cell>
          <cell r="F66" t="str">
            <v>0829-30-6340</v>
          </cell>
        </row>
        <row r="67">
          <cell r="A67">
            <v>66</v>
          </cell>
          <cell r="B67" t="str">
            <v>廿日市</v>
          </cell>
          <cell r="C67" t="str">
            <v>陽光台</v>
          </cell>
          <cell r="D67" t="str">
            <v>セブンイレブン廿日市陽光台店</v>
          </cell>
          <cell r="E67" t="str">
            <v>廿日市市陽光台五丁目13-4</v>
          </cell>
          <cell r="F67" t="str">
            <v>0829-20-2927</v>
          </cell>
        </row>
        <row r="68">
          <cell r="A68">
            <v>67</v>
          </cell>
          <cell r="B68" t="str">
            <v>佐伯</v>
          </cell>
          <cell r="C68" t="str">
            <v>浅原</v>
          </cell>
          <cell r="D68" t="str">
            <v>浅原交流会館</v>
          </cell>
          <cell r="E68" t="str">
            <v>廿日市市浅原2662-3</v>
          </cell>
          <cell r="F68" t="str">
            <v>0829-78-2650</v>
          </cell>
        </row>
        <row r="69">
          <cell r="A69">
            <v>68</v>
          </cell>
          <cell r="B69" t="str">
            <v>佐伯</v>
          </cell>
          <cell r="C69" t="str">
            <v>浅原</v>
          </cell>
          <cell r="D69" t="str">
            <v>マックスバリュ号（移動販売）浅原交流会館</v>
          </cell>
          <cell r="E69" t="str">
            <v>廿日市市浅原2662-3</v>
          </cell>
        </row>
        <row r="70">
          <cell r="A70">
            <v>69</v>
          </cell>
          <cell r="B70" t="str">
            <v>佐伯</v>
          </cell>
          <cell r="C70" t="str">
            <v>河津原</v>
          </cell>
          <cell r="D70" t="str">
            <v>セブンイレブン河津原店</v>
          </cell>
          <cell r="E70" t="str">
            <v>廿日市市河津原848</v>
          </cell>
          <cell r="F70" t="str">
            <v>0829-74-0915</v>
          </cell>
        </row>
        <row r="71">
          <cell r="A71">
            <v>70</v>
          </cell>
          <cell r="B71" t="str">
            <v>佐伯</v>
          </cell>
          <cell r="C71" t="str">
            <v>玖島</v>
          </cell>
          <cell r="D71" t="str">
            <v>矢口商店</v>
          </cell>
          <cell r="E71" t="str">
            <v>廿日市市玖島4382-3</v>
          </cell>
          <cell r="F71" t="str">
            <v>0829-74-0512</v>
          </cell>
        </row>
        <row r="72">
          <cell r="A72">
            <v>71</v>
          </cell>
          <cell r="B72" t="str">
            <v>佐伯</v>
          </cell>
          <cell r="C72" t="str">
            <v>津田</v>
          </cell>
          <cell r="D72" t="str">
            <v>有限会社谷口商店</v>
          </cell>
          <cell r="E72" t="str">
            <v>廿日市市津田2023-1</v>
          </cell>
          <cell r="F72" t="str">
            <v>0829-72-1000</v>
          </cell>
        </row>
        <row r="73">
          <cell r="A73">
            <v>72</v>
          </cell>
          <cell r="B73" t="str">
            <v>佐伯</v>
          </cell>
          <cell r="C73" t="str">
            <v>津田</v>
          </cell>
          <cell r="D73" t="str">
            <v>ファミリーマート廿日市津田店</v>
          </cell>
          <cell r="E73" t="str">
            <v>廿日市市津田391-2</v>
          </cell>
          <cell r="F73" t="str">
            <v>0829-40-1081</v>
          </cell>
        </row>
        <row r="74">
          <cell r="A74">
            <v>73</v>
          </cell>
          <cell r="B74" t="str">
            <v>佐伯</v>
          </cell>
          <cell r="C74" t="str">
            <v>津田</v>
          </cell>
          <cell r="D74" t="str">
            <v>ファミリーマート廿日市佐伯支所前店</v>
          </cell>
          <cell r="E74" t="str">
            <v>廿日市市津田1981-2</v>
          </cell>
          <cell r="F74" t="str">
            <v>0829-37-4837</v>
          </cell>
        </row>
        <row r="75">
          <cell r="A75">
            <v>74</v>
          </cell>
          <cell r="B75" t="str">
            <v>佐伯</v>
          </cell>
          <cell r="C75" t="str">
            <v>津田</v>
          </cell>
          <cell r="D75" t="str">
            <v>有限会社いち文</v>
          </cell>
          <cell r="E75" t="str">
            <v>広島県廿日市市津田4065-2</v>
          </cell>
          <cell r="F75" t="str">
            <v>0829-72-0757</v>
          </cell>
        </row>
        <row r="76">
          <cell r="A76">
            <v>75</v>
          </cell>
          <cell r="B76" t="str">
            <v>佐伯</v>
          </cell>
          <cell r="C76" t="str">
            <v>峠</v>
          </cell>
          <cell r="D76" t="str">
            <v>コメリハードアンドグリーン佐伯店</v>
          </cell>
          <cell r="E76" t="str">
            <v>廿日市市峠549-1</v>
          </cell>
          <cell r="F76" t="str">
            <v>0829-40-0071</v>
          </cell>
        </row>
        <row r="77">
          <cell r="A77">
            <v>76</v>
          </cell>
          <cell r="B77" t="str">
            <v>佐伯</v>
          </cell>
          <cell r="C77" t="str">
            <v>峠</v>
          </cell>
          <cell r="D77" t="str">
            <v>セブンイレブン広島峠店</v>
          </cell>
          <cell r="E77" t="str">
            <v>廿日市市峠111-3</v>
          </cell>
          <cell r="F77" t="str">
            <v>0829-74-0950</v>
          </cell>
        </row>
        <row r="78">
          <cell r="A78">
            <v>77</v>
          </cell>
          <cell r="B78" t="str">
            <v>佐伯</v>
          </cell>
          <cell r="C78" t="str">
            <v>友田</v>
          </cell>
          <cell r="D78" t="str">
            <v>マックスバリュ佐伯店</v>
          </cell>
          <cell r="E78" t="str">
            <v>廿日市市友田563</v>
          </cell>
          <cell r="F78" t="str">
            <v>0829-74-3555</v>
          </cell>
        </row>
        <row r="79">
          <cell r="A79">
            <v>78</v>
          </cell>
          <cell r="B79" t="str">
            <v>佐伯</v>
          </cell>
          <cell r="C79" t="str">
            <v>永原</v>
          </cell>
          <cell r="D79" t="str">
            <v>ジュンテンドー佐伯店</v>
          </cell>
          <cell r="E79" t="str">
            <v>廿日市市永原928</v>
          </cell>
          <cell r="F79" t="str">
            <v>0829-40-0024</v>
          </cell>
        </row>
        <row r="80">
          <cell r="A80">
            <v>79</v>
          </cell>
          <cell r="B80" t="str">
            <v>佐伯</v>
          </cell>
          <cell r="C80" t="str">
            <v>永原</v>
          </cell>
          <cell r="D80" t="str">
            <v>スパーク鷹の巣店</v>
          </cell>
          <cell r="E80" t="str">
            <v>廿日市市永原1239</v>
          </cell>
          <cell r="F80" t="str">
            <v>0829-74-4809</v>
          </cell>
        </row>
        <row r="81">
          <cell r="A81">
            <v>80</v>
          </cell>
          <cell r="B81" t="str">
            <v>佐伯</v>
          </cell>
          <cell r="C81" t="str">
            <v>永原</v>
          </cell>
          <cell r="D81" t="str">
            <v>ウォンツ鷹の巣店</v>
          </cell>
          <cell r="E81" t="str">
            <v>廿日市市永原1241</v>
          </cell>
          <cell r="F81" t="str">
            <v>0829-40-0177</v>
          </cell>
        </row>
        <row r="82">
          <cell r="A82">
            <v>81</v>
          </cell>
          <cell r="B82" t="str">
            <v>佐伯</v>
          </cell>
          <cell r="C82" t="str">
            <v>永原</v>
          </cell>
          <cell r="D82" t="str">
            <v>西川商店</v>
          </cell>
          <cell r="E82" t="str">
            <v>廿日市市永原738-1</v>
          </cell>
          <cell r="F82" t="str">
            <v>0829-74-0792</v>
          </cell>
        </row>
        <row r="83">
          <cell r="A83">
            <v>82</v>
          </cell>
          <cell r="B83" t="str">
            <v>吉和</v>
          </cell>
          <cell r="C83" t="str">
            <v>吉和</v>
          </cell>
          <cell r="D83" t="str">
            <v>株式会社ササキ</v>
          </cell>
          <cell r="E83" t="str">
            <v>廿日市市吉和1552-1</v>
          </cell>
          <cell r="F83" t="str">
            <v>0829-77-2008</v>
          </cell>
        </row>
        <row r="84">
          <cell r="A84">
            <v>83</v>
          </cell>
          <cell r="B84" t="str">
            <v>吉和</v>
          </cell>
          <cell r="C84" t="str">
            <v>吉和</v>
          </cell>
          <cell r="D84" t="str">
            <v>株式会社中沢商事</v>
          </cell>
          <cell r="E84" t="str">
            <v>廿日市市吉和1886-1</v>
          </cell>
          <cell r="F84" t="str">
            <v>0829-77-2211</v>
          </cell>
        </row>
        <row r="85">
          <cell r="A85">
            <v>84</v>
          </cell>
          <cell r="B85" t="str">
            <v>大野</v>
          </cell>
          <cell r="C85" t="str">
            <v>1区</v>
          </cell>
          <cell r="D85" t="str">
            <v>あおば中央薬局</v>
          </cell>
          <cell r="E85" t="str">
            <v>廿日市市福面二丁目7-29</v>
          </cell>
          <cell r="F85" t="str">
            <v>0829-50-2181</v>
          </cell>
        </row>
        <row r="86">
          <cell r="A86">
            <v>85</v>
          </cell>
          <cell r="B86" t="str">
            <v>大野</v>
          </cell>
          <cell r="C86" t="str">
            <v>1区</v>
          </cell>
          <cell r="D86" t="str">
            <v>ピュアークック青葉台店</v>
          </cell>
          <cell r="E86" t="str">
            <v>廿日市市宮島口上二丁目20-13</v>
          </cell>
          <cell r="F86" t="str">
            <v>0829-56-1005</v>
          </cell>
        </row>
        <row r="87">
          <cell r="A87">
            <v>86</v>
          </cell>
          <cell r="B87" t="str">
            <v>大野</v>
          </cell>
          <cell r="C87" t="str">
            <v>1区</v>
          </cell>
          <cell r="D87" t="str">
            <v>アーバンナカガワ</v>
          </cell>
          <cell r="E87" t="str">
            <v>廿日市市福面二丁目7-28</v>
          </cell>
          <cell r="F87" t="str">
            <v>0829-56-4555</v>
          </cell>
        </row>
        <row r="88">
          <cell r="A88">
            <v>87</v>
          </cell>
          <cell r="B88" t="str">
            <v>大野</v>
          </cell>
          <cell r="C88" t="str">
            <v>1区</v>
          </cell>
          <cell r="D88" t="str">
            <v>セブンイレブン廿日市阿品店</v>
          </cell>
          <cell r="E88" t="str">
            <v>廿日市市福面2丁目4-2</v>
          </cell>
          <cell r="F88" t="str">
            <v>0829-56-5831</v>
          </cell>
        </row>
        <row r="89">
          <cell r="A89">
            <v>88</v>
          </cell>
          <cell r="B89" t="str">
            <v>大野</v>
          </cell>
          <cell r="C89" t="str">
            <v>1区</v>
          </cell>
          <cell r="D89" t="str">
            <v>株式会社たつもと花店</v>
          </cell>
          <cell r="E89" t="str">
            <v>廿日市市福面一丁目2-3</v>
          </cell>
          <cell r="F89" t="str">
            <v>0829-56-3210</v>
          </cell>
        </row>
        <row r="90">
          <cell r="A90">
            <v>89</v>
          </cell>
          <cell r="B90" t="str">
            <v>大野</v>
          </cell>
          <cell r="C90" t="str">
            <v>1区</v>
          </cell>
          <cell r="D90" t="str">
            <v>原商店</v>
          </cell>
          <cell r="E90" t="str">
            <v>廿日市市宮島ロ一丁目3-33</v>
          </cell>
          <cell r="F90" t="str">
            <v>0829-56-0018</v>
          </cell>
        </row>
        <row r="91">
          <cell r="A91">
            <v>90</v>
          </cell>
          <cell r="B91" t="str">
            <v>大野</v>
          </cell>
          <cell r="C91" t="str">
            <v>1区</v>
          </cell>
          <cell r="D91" t="str">
            <v>セブンイレブン広島宮島口店</v>
          </cell>
          <cell r="E91" t="str">
            <v>広島県廿日市市宮島ロ一丁目12-3</v>
          </cell>
          <cell r="F91" t="str">
            <v>0829-56-0417</v>
          </cell>
        </row>
        <row r="92">
          <cell r="A92">
            <v>91</v>
          </cell>
          <cell r="B92" t="str">
            <v>大野</v>
          </cell>
          <cell r="C92" t="str">
            <v>1区</v>
          </cell>
          <cell r="D92" t="str">
            <v>薬マツモトキヨシピュアークック青葉台店</v>
          </cell>
          <cell r="E92" t="str">
            <v>廿日市市宮島口上二丁目20-13</v>
          </cell>
          <cell r="F92" t="str">
            <v>086-264-3370</v>
          </cell>
        </row>
        <row r="93">
          <cell r="A93">
            <v>92</v>
          </cell>
          <cell r="B93" t="str">
            <v>大野</v>
          </cell>
          <cell r="C93" t="str">
            <v>1区</v>
          </cell>
          <cell r="D93" t="str">
            <v>おみやげ街道宮島口</v>
          </cell>
          <cell r="E93" t="str">
            <v>廿日市市宮島ロー丁目3-23</v>
          </cell>
          <cell r="F93" t="str">
            <v>0829-50-1788</v>
          </cell>
        </row>
        <row r="94">
          <cell r="A94">
            <v>93</v>
          </cell>
          <cell r="B94" t="str">
            <v>大野</v>
          </cell>
          <cell r="C94" t="str">
            <v>1区</v>
          </cell>
          <cell r="D94" t="str">
            <v>おみやげ街道宮島ロターミナル</v>
          </cell>
          <cell r="E94" t="str">
            <v>廿日市市宮島ロー丁目11-1</v>
          </cell>
          <cell r="F94" t="str">
            <v>0829-50-1020</v>
          </cell>
        </row>
        <row r="95">
          <cell r="A95">
            <v>94</v>
          </cell>
          <cell r="B95" t="str">
            <v>大野</v>
          </cell>
          <cell r="C95" t="str">
            <v>2区</v>
          </cell>
          <cell r="D95" t="str">
            <v>ュアーズ大野店</v>
          </cell>
          <cell r="E95" t="str">
            <v>廿日市市大野下更地1714</v>
          </cell>
          <cell r="F95" t="str">
            <v>0829-56-4910</v>
          </cell>
        </row>
        <row r="96">
          <cell r="A96">
            <v>95</v>
          </cell>
          <cell r="B96" t="str">
            <v>大野</v>
          </cell>
          <cell r="C96" t="str">
            <v>2区</v>
          </cell>
          <cell r="D96" t="str">
            <v>川崎文具店</v>
          </cell>
          <cell r="E96" t="str">
            <v>廿日市市深江三丁目11-17</v>
          </cell>
          <cell r="F96" t="str">
            <v>0829-56-0246</v>
          </cell>
        </row>
        <row r="97">
          <cell r="A97">
            <v>96</v>
          </cell>
          <cell r="B97" t="str">
            <v>大野</v>
          </cell>
          <cell r="C97" t="str">
            <v>2区</v>
          </cell>
          <cell r="D97" t="str">
            <v>多加津堂酒店有限会社</v>
          </cell>
          <cell r="E97" t="str">
            <v>廿日市市宮島口西二丁目6-25</v>
          </cell>
          <cell r="F97" t="str">
            <v>0829-56-0234</v>
          </cell>
        </row>
        <row r="98">
          <cell r="A98">
            <v>97</v>
          </cell>
          <cell r="B98" t="str">
            <v>大野</v>
          </cell>
          <cell r="C98" t="str">
            <v>2区</v>
          </cell>
          <cell r="D98" t="str">
            <v>ファミリーマート広島宮島口店</v>
          </cell>
          <cell r="E98" t="str">
            <v>廿日市市宮島口西一丁目5-2</v>
          </cell>
          <cell r="F98" t="str">
            <v>0829-50-1877</v>
          </cell>
        </row>
        <row r="99">
          <cell r="A99">
            <v>98</v>
          </cell>
          <cell r="B99" t="str">
            <v>大野</v>
          </cell>
          <cell r="C99" t="str">
            <v>2区</v>
          </cell>
          <cell r="D99" t="str">
            <v>セブンイレブン廿日市大野更地店</v>
          </cell>
          <cell r="E99" t="str">
            <v>廿日市市大野1847</v>
          </cell>
          <cell r="F99" t="str">
            <v>0829-56-2448</v>
          </cell>
        </row>
        <row r="100">
          <cell r="A100">
            <v>99</v>
          </cell>
          <cell r="B100" t="str">
            <v>大野</v>
          </cell>
          <cell r="C100" t="str">
            <v>3区</v>
          </cell>
          <cell r="D100" t="str">
            <v>ウォンツ大野早時店</v>
          </cell>
          <cell r="E100" t="str">
            <v>廿日市市大野早時3406-25</v>
          </cell>
          <cell r="F100" t="str">
            <v>0829-50-2080</v>
          </cell>
        </row>
        <row r="101">
          <cell r="A101">
            <v>100</v>
          </cell>
          <cell r="B101" t="str">
            <v>大野</v>
          </cell>
          <cell r="C101" t="str">
            <v>4区</v>
          </cell>
          <cell r="D101" t="str">
            <v>ディスカウントドラッグコスモス大野店</v>
          </cell>
          <cell r="E101" t="str">
            <v>廿日市市大野棚田1509</v>
          </cell>
          <cell r="F101" t="str">
            <v>0829-50-5388</v>
          </cell>
        </row>
        <row r="102">
          <cell r="A102">
            <v>101</v>
          </cell>
          <cell r="B102" t="str">
            <v>大野</v>
          </cell>
          <cell r="C102" t="str">
            <v>4区</v>
          </cell>
          <cell r="D102" t="str">
            <v>Cafe YAMADA</v>
          </cell>
          <cell r="E102" t="str">
            <v>廿日市市前空一丁目10-16</v>
          </cell>
          <cell r="F102" t="str">
            <v>0829-54-2056</v>
          </cell>
        </row>
        <row r="103">
          <cell r="A103">
            <v>102</v>
          </cell>
          <cell r="B103" t="str">
            <v>大野</v>
          </cell>
          <cell r="C103" t="str">
            <v>4区</v>
          </cell>
          <cell r="D103" t="str">
            <v>前空薬局</v>
          </cell>
          <cell r="E103" t="str">
            <v>廿日市市前空五丁目5-35</v>
          </cell>
          <cell r="F103" t="str">
            <v>0829-54-6555</v>
          </cell>
        </row>
        <row r="104">
          <cell r="A104">
            <v>103</v>
          </cell>
          <cell r="B104" t="str">
            <v>大野</v>
          </cell>
          <cell r="C104" t="str">
            <v>4区</v>
          </cell>
          <cell r="D104" t="str">
            <v>ローソン物見東店</v>
          </cell>
          <cell r="E104" t="str">
            <v>廿日市市物見東一丁目1-30</v>
          </cell>
          <cell r="F104" t="str">
            <v>0829-30-8714</v>
          </cell>
        </row>
        <row r="105">
          <cell r="A105">
            <v>104</v>
          </cell>
          <cell r="B105" t="str">
            <v>大野</v>
          </cell>
          <cell r="C105" t="str">
            <v>5区</v>
          </cell>
          <cell r="D105" t="str">
            <v>橋ロストアー</v>
          </cell>
          <cell r="E105" t="str">
            <v>廿日市市大野4445</v>
          </cell>
          <cell r="F105" t="str">
            <v>0829-55-0153</v>
          </cell>
        </row>
        <row r="106">
          <cell r="A106">
            <v>105</v>
          </cell>
          <cell r="B106" t="str">
            <v>大野</v>
          </cell>
          <cell r="C106" t="str">
            <v>6区</v>
          </cell>
          <cell r="D106" t="str">
            <v>ジュンテンドー大野店</v>
          </cell>
          <cell r="E106" t="str">
            <v>廿日市市大野二丁目4-1</v>
          </cell>
          <cell r="F106" t="str">
            <v>0829-50-0730</v>
          </cell>
        </row>
        <row r="107">
          <cell r="A107">
            <v>106</v>
          </cell>
          <cell r="B107" t="str">
            <v>大野</v>
          </cell>
          <cell r="C107" t="str">
            <v>6区</v>
          </cell>
          <cell r="D107" t="str">
            <v>ウォンツ大野店</v>
          </cell>
          <cell r="E107" t="str">
            <v>廿日市市大野中央五丁目1-45</v>
          </cell>
          <cell r="F107" t="str">
            <v>0829-50-5580</v>
          </cell>
        </row>
        <row r="108">
          <cell r="A108">
            <v>107</v>
          </cell>
          <cell r="B108" t="str">
            <v>大野</v>
          </cell>
          <cell r="C108" t="str">
            <v>6区</v>
          </cell>
          <cell r="D108" t="str">
            <v>オッペン化粧品大野営業所</v>
          </cell>
          <cell r="E108" t="str">
            <v>廿日市市大野1616-1</v>
          </cell>
          <cell r="F108" t="str">
            <v>0829-55-1024</v>
          </cell>
        </row>
        <row r="109">
          <cell r="A109">
            <v>108</v>
          </cell>
          <cell r="B109" t="str">
            <v>大野</v>
          </cell>
          <cell r="C109" t="str">
            <v>6区</v>
          </cell>
          <cell r="D109" t="str">
            <v>コーヒーロースターSTUFF</v>
          </cell>
          <cell r="E109" t="str">
            <v>廿日市市大野1530</v>
          </cell>
          <cell r="F109" t="str">
            <v>0829-55-2055</v>
          </cell>
        </row>
        <row r="110">
          <cell r="A110">
            <v>109</v>
          </cell>
          <cell r="B110" t="str">
            <v>大野</v>
          </cell>
          <cell r="C110" t="str">
            <v>6区</v>
          </cell>
          <cell r="D110" t="str">
            <v>田村商店</v>
          </cell>
          <cell r="E110" t="str">
            <v>廿日市市物見西二丁目5-23</v>
          </cell>
          <cell r="F110" t="str">
            <v>0829-55-3395</v>
          </cell>
        </row>
        <row r="111">
          <cell r="A111">
            <v>110</v>
          </cell>
          <cell r="B111" t="str">
            <v>大野</v>
          </cell>
          <cell r="C111" t="str">
            <v>6区</v>
          </cell>
          <cell r="D111" t="str">
            <v>土屋商店</v>
          </cell>
          <cell r="E111" t="str">
            <v>廿日市市大野一丁目8-3</v>
          </cell>
          <cell r="F111" t="str">
            <v>0829-55-0364</v>
          </cell>
        </row>
        <row r="112">
          <cell r="A112">
            <v>111</v>
          </cell>
          <cell r="B112" t="str">
            <v>大野</v>
          </cell>
          <cell r="C112" t="str">
            <v>6区</v>
          </cell>
          <cell r="D112" t="str">
            <v>吉源商店</v>
          </cell>
          <cell r="E112" t="str">
            <v>廿日市市大野中央二丁目10-14</v>
          </cell>
          <cell r="F112" t="str">
            <v>0829-55--0162</v>
          </cell>
        </row>
        <row r="113">
          <cell r="A113">
            <v>112</v>
          </cell>
          <cell r="B113" t="str">
            <v>大野</v>
          </cell>
          <cell r="C113" t="str">
            <v>6区</v>
          </cell>
          <cell r="D113" t="str">
            <v>吉田衣料ストアー</v>
          </cell>
          <cell r="E113" t="str">
            <v>廿日市市下の浜7-9</v>
          </cell>
          <cell r="F113" t="str">
            <v>0829-55-0124</v>
          </cell>
        </row>
        <row r="114">
          <cell r="A114">
            <v>113</v>
          </cell>
          <cell r="B114" t="str">
            <v>大野</v>
          </cell>
          <cell r="C114" t="str">
            <v>6区</v>
          </cell>
          <cell r="D114" t="str">
            <v>ファミリーマート廿日市上の浜店</v>
          </cell>
          <cell r="E114" t="str">
            <v>廿日市市上の浜二丁目1-19</v>
          </cell>
          <cell r="F114" t="str">
            <v>0829-50-4411</v>
          </cell>
        </row>
        <row r="115">
          <cell r="A115">
            <v>114</v>
          </cell>
          <cell r="B115" t="str">
            <v>大野</v>
          </cell>
          <cell r="C115" t="str">
            <v>7区</v>
          </cell>
          <cell r="D115" t="str">
            <v>大野生鮮市場</v>
          </cell>
          <cell r="E115" t="str">
            <v>廿日市市大野原一丁目2-20</v>
          </cell>
          <cell r="F115" t="str">
            <v>0829-50-5717</v>
          </cell>
        </row>
        <row r="116">
          <cell r="A116">
            <v>115</v>
          </cell>
          <cell r="B116" t="str">
            <v>大野</v>
          </cell>
          <cell r="C116" t="str">
            <v>7区</v>
          </cell>
          <cell r="D116" t="str">
            <v>有限会社平野米穀店</v>
          </cell>
          <cell r="E116" t="str">
            <v>廿日市市大野原二丁目4-8</v>
          </cell>
          <cell r="F116" t="str">
            <v>0829-55-0058</v>
          </cell>
        </row>
        <row r="117">
          <cell r="A117">
            <v>116</v>
          </cell>
          <cell r="B117" t="str">
            <v>大野</v>
          </cell>
          <cell r="C117" t="str">
            <v>7区</v>
          </cell>
          <cell r="D117" t="str">
            <v>藤三大野店</v>
          </cell>
          <cell r="E117" t="str">
            <v>廿日市市大野5303</v>
          </cell>
          <cell r="F117" t="str">
            <v>0829-55-1147</v>
          </cell>
        </row>
        <row r="118">
          <cell r="A118">
            <v>117</v>
          </cell>
          <cell r="B118" t="str">
            <v>大野</v>
          </cell>
          <cell r="C118" t="str">
            <v>7区</v>
          </cell>
          <cell r="D118" t="str">
            <v>妹背製菓</v>
          </cell>
          <cell r="E118" t="str">
            <v>廿日市市大野原二丁目2-17</v>
          </cell>
          <cell r="F118" t="str">
            <v>0829-55-0161</v>
          </cell>
        </row>
        <row r="119">
          <cell r="A119">
            <v>118</v>
          </cell>
          <cell r="B119" t="str">
            <v>大野</v>
          </cell>
          <cell r="C119" t="str">
            <v>7区</v>
          </cell>
          <cell r="D119" t="str">
            <v>キダ写真館</v>
          </cell>
          <cell r="E119" t="str">
            <v>廿日市市大野原二丁目7-18</v>
          </cell>
          <cell r="F119" t="str">
            <v>0829-55-1000</v>
          </cell>
        </row>
        <row r="120">
          <cell r="A120">
            <v>119</v>
          </cell>
          <cell r="B120" t="str">
            <v>大野</v>
          </cell>
          <cell r="C120" t="str">
            <v>7区</v>
          </cell>
          <cell r="D120" t="str">
            <v>高間時計店</v>
          </cell>
          <cell r="E120" t="str">
            <v>廿日市市大野中央三丁目2-35</v>
          </cell>
          <cell r="F120" t="str">
            <v>0829-55-0448</v>
          </cell>
        </row>
        <row r="121">
          <cell r="A121">
            <v>120</v>
          </cell>
          <cell r="B121" t="str">
            <v>大野</v>
          </cell>
          <cell r="C121" t="str">
            <v>7区</v>
          </cell>
          <cell r="D121" t="str">
            <v>株式会社竹内</v>
          </cell>
          <cell r="E121" t="str">
            <v>廿日市市梅原一丁目4-39</v>
          </cell>
          <cell r="F121" t="str">
            <v>0829-55-0231</v>
          </cell>
        </row>
        <row r="122">
          <cell r="A122">
            <v>121</v>
          </cell>
          <cell r="B122" t="str">
            <v>大野</v>
          </cell>
          <cell r="C122" t="str">
            <v>7区</v>
          </cell>
          <cell r="D122" t="str">
            <v>竹内米穀店</v>
          </cell>
          <cell r="E122" t="str">
            <v>廿日市市大野原二丁目13-22</v>
          </cell>
          <cell r="F122" t="str">
            <v>0829-55-0169</v>
          </cell>
        </row>
        <row r="123">
          <cell r="A123">
            <v>122</v>
          </cell>
          <cell r="B123" t="str">
            <v>大野</v>
          </cell>
          <cell r="C123" t="str">
            <v>7区</v>
          </cell>
          <cell r="D123" t="str">
            <v>セブンイレブン廿日市大野中央店</v>
          </cell>
          <cell r="E123" t="str">
            <v>廿日市市大野中央四丁目4-22</v>
          </cell>
          <cell r="F123" t="str">
            <v>0829-55-2164</v>
          </cell>
        </row>
        <row r="124">
          <cell r="A124">
            <v>123</v>
          </cell>
          <cell r="B124" t="str">
            <v>大野</v>
          </cell>
          <cell r="C124" t="str">
            <v>7区</v>
          </cell>
          <cell r="D124" t="str">
            <v>ファッションライフなかがわ</v>
          </cell>
          <cell r="E124" t="str">
            <v>廿日市市大野原二丁目16-29</v>
          </cell>
          <cell r="F124" t="str">
            <v>0829-55-2108</v>
          </cell>
        </row>
        <row r="125">
          <cell r="A125">
            <v>124</v>
          </cell>
          <cell r="B125" t="str">
            <v>大野</v>
          </cell>
          <cell r="C125" t="str">
            <v>7区</v>
          </cell>
          <cell r="D125" t="str">
            <v>フレシュマートおきはら</v>
          </cell>
          <cell r="E125" t="str">
            <v>廿日市市梅原一丁目9-2</v>
          </cell>
          <cell r="F125" t="str">
            <v>0829-55-0440</v>
          </cell>
        </row>
        <row r="126">
          <cell r="A126">
            <v>125</v>
          </cell>
          <cell r="B126" t="str">
            <v>大野</v>
          </cell>
          <cell r="C126" t="str">
            <v>7区</v>
          </cell>
          <cell r="D126" t="str">
            <v>山田屋商店</v>
          </cell>
          <cell r="E126" t="str">
            <v>廿日市市大野原三丁目2-5</v>
          </cell>
          <cell r="F126" t="str">
            <v>0829-55-2210</v>
          </cell>
        </row>
        <row r="127">
          <cell r="A127">
            <v>126</v>
          </cell>
          <cell r="B127" t="str">
            <v>大野</v>
          </cell>
          <cell r="C127" t="str">
            <v>7区</v>
          </cell>
          <cell r="D127" t="str">
            <v>ローソン廿日市梅原店</v>
          </cell>
          <cell r="E127" t="str">
            <v>廿日市市梅原一丁目5-34</v>
          </cell>
          <cell r="F127" t="str">
            <v>0829-55-3066</v>
          </cell>
        </row>
        <row r="128">
          <cell r="A128">
            <v>127</v>
          </cell>
          <cell r="B128" t="str">
            <v>大野</v>
          </cell>
          <cell r="C128" t="str">
            <v>7区</v>
          </cell>
          <cell r="D128" t="str">
            <v>株式会社WOODY</v>
          </cell>
          <cell r="E128" t="str">
            <v>広島県廿日市市大野原三丁目6-51</v>
          </cell>
          <cell r="F128" t="str">
            <v>0829-50-0720</v>
          </cell>
        </row>
        <row r="129">
          <cell r="A129">
            <v>128</v>
          </cell>
          <cell r="B129" t="str">
            <v>大野</v>
          </cell>
          <cell r="C129" t="str">
            <v>7区</v>
          </cell>
          <cell r="D129" t="str">
            <v>ファミリーマート廿日市大野支所前店</v>
          </cell>
          <cell r="E129" t="str">
            <v>廿日市市大野中央一丁目3-31</v>
          </cell>
          <cell r="F129" t="str">
            <v>0829-50-4755</v>
          </cell>
        </row>
        <row r="130">
          <cell r="A130">
            <v>129</v>
          </cell>
          <cell r="B130" t="str">
            <v>大野</v>
          </cell>
          <cell r="C130" t="str">
            <v>8区</v>
          </cell>
          <cell r="D130" t="str">
            <v>有限会社川崎商店</v>
          </cell>
          <cell r="E130" t="str">
            <v>廿日市市塩屋一丁目10-1</v>
          </cell>
          <cell r="F130" t="str">
            <v>0829-55-0315</v>
          </cell>
        </row>
        <row r="131">
          <cell r="A131">
            <v>130</v>
          </cell>
          <cell r="B131" t="str">
            <v>大野</v>
          </cell>
          <cell r="C131" t="str">
            <v>8区</v>
          </cell>
          <cell r="D131" t="str">
            <v>田中電器商会</v>
          </cell>
          <cell r="E131" t="str">
            <v>廿日市市塩屋一丁目1-60</v>
          </cell>
          <cell r="F131" t="str">
            <v>0829-55-0102</v>
          </cell>
        </row>
        <row r="132">
          <cell r="A132">
            <v>131</v>
          </cell>
          <cell r="B132" t="str">
            <v>大野</v>
          </cell>
          <cell r="C132" t="str">
            <v>8区</v>
          </cell>
          <cell r="D132" t="str">
            <v>セブンイレブン廿日市大野沖塩屋店</v>
          </cell>
          <cell r="E132" t="str">
            <v>廿日市市沖塩屋二丁目10-54</v>
          </cell>
          <cell r="F132" t="str">
            <v>0829-54-1009</v>
          </cell>
        </row>
        <row r="133">
          <cell r="A133">
            <v>132</v>
          </cell>
          <cell r="B133" t="str">
            <v>大野</v>
          </cell>
          <cell r="C133" t="str">
            <v>9区</v>
          </cell>
          <cell r="D133" t="str">
            <v>衣料のよしだ</v>
          </cell>
          <cell r="E133" t="str">
            <v>廿日市市林が原一丁目3-3</v>
          </cell>
          <cell r="F133" t="str">
            <v>0829-55-2040</v>
          </cell>
        </row>
        <row r="134">
          <cell r="A134">
            <v>133</v>
          </cell>
          <cell r="B134" t="str">
            <v>大野</v>
          </cell>
          <cell r="C134" t="str">
            <v>9区</v>
          </cell>
          <cell r="D134" t="str">
            <v>中上商店</v>
          </cell>
          <cell r="E134" t="str">
            <v>廿日市市丸石二丁目1-71</v>
          </cell>
          <cell r="F134" t="str">
            <v>0829-55-0372</v>
          </cell>
        </row>
        <row r="135">
          <cell r="A135">
            <v>134</v>
          </cell>
          <cell r="B135" t="str">
            <v>大野</v>
          </cell>
          <cell r="C135" t="str">
            <v>9区</v>
          </cell>
          <cell r="D135" t="str">
            <v>中丸本店</v>
          </cell>
          <cell r="E135" t="str">
            <v>廿日市市林が原一丁目3-20</v>
          </cell>
          <cell r="F135" t="str">
            <v>0829-55-0104</v>
          </cell>
        </row>
        <row r="136">
          <cell r="A136">
            <v>135</v>
          </cell>
          <cell r="B136" t="str">
            <v>大野</v>
          </cell>
          <cell r="C136" t="str">
            <v>11区</v>
          </cell>
          <cell r="D136" t="str">
            <v>藤本商店</v>
          </cell>
          <cell r="E136" t="str">
            <v>廿日市市大野2642</v>
          </cell>
          <cell r="F136" t="str">
            <v>0827-57-3222</v>
          </cell>
        </row>
        <row r="137">
          <cell r="A137">
            <v>136</v>
          </cell>
          <cell r="B137" t="str">
            <v>宮島</v>
          </cell>
          <cell r="C137" t="str">
            <v>北之町浜</v>
          </cell>
          <cell r="D137" t="str">
            <v>有限会社藤田商店町家通り店</v>
          </cell>
          <cell r="E137" t="str">
            <v>廿日市市宮島町553-43</v>
          </cell>
          <cell r="F137" t="str">
            <v>0829-44-1277</v>
          </cell>
        </row>
        <row r="138">
          <cell r="A138">
            <v>137</v>
          </cell>
          <cell r="B138" t="str">
            <v>宮島</v>
          </cell>
          <cell r="C138" t="str">
            <v>北之町浜</v>
          </cell>
          <cell r="D138" t="str">
            <v>マルコシ商店</v>
          </cell>
          <cell r="E138" t="str">
            <v>廿日市市宮島町541-8</v>
          </cell>
          <cell r="F138" t="str">
            <v>0829-44-0221</v>
          </cell>
        </row>
        <row r="139">
          <cell r="A139">
            <v>138</v>
          </cell>
          <cell r="B139" t="str">
            <v>宮島</v>
          </cell>
          <cell r="C139" t="str">
            <v>幸町西表</v>
          </cell>
          <cell r="D139" t="str">
            <v>有限会社くま金商店</v>
          </cell>
          <cell r="E139" t="str">
            <v>廿日市市宮島町幸町西表432</v>
          </cell>
          <cell r="F139" t="str">
            <v>0829-44-0028</v>
          </cell>
        </row>
        <row r="140">
          <cell r="A140">
            <v>139</v>
          </cell>
          <cell r="B140" t="str">
            <v>宮島</v>
          </cell>
          <cell r="C140" t="str">
            <v>幸町東浜</v>
          </cell>
          <cell r="D140" t="str">
            <v>瀬田薬局</v>
          </cell>
          <cell r="E140" t="str">
            <v>廿日市市宮島町1128-2</v>
          </cell>
          <cell r="F140" t="str">
            <v>0829-44-0004</v>
          </cell>
        </row>
        <row r="141">
          <cell r="A141">
            <v>140</v>
          </cell>
          <cell r="B141" t="str">
            <v>宮島</v>
          </cell>
          <cell r="C141" t="str">
            <v>下西連町</v>
          </cell>
          <cell r="D141" t="str">
            <v>有限会社ならの商店</v>
          </cell>
          <cell r="E141" t="str">
            <v>廿日市市宮島町681-1</v>
          </cell>
          <cell r="F141" t="str">
            <v>0829-44-0123</v>
          </cell>
        </row>
        <row r="142">
          <cell r="A142">
            <v>141</v>
          </cell>
          <cell r="B142" t="str">
            <v>宮島</v>
          </cell>
          <cell r="C142" t="str">
            <v>杉之浦下</v>
          </cell>
          <cell r="D142" t="str">
            <v>宮島漁業協同組合</v>
          </cell>
          <cell r="E142" t="str">
            <v>廿日市市宮島町974-9</v>
          </cell>
          <cell r="F142" t="str">
            <v>0829-44-0264</v>
          </cell>
        </row>
        <row r="143">
          <cell r="A143">
            <v>142</v>
          </cell>
          <cell r="B143" t="str">
            <v>宮島</v>
          </cell>
          <cell r="C143" t="str">
            <v>滝町</v>
          </cell>
          <cell r="D143" t="str">
            <v>尾田食糧店</v>
          </cell>
          <cell r="E143" t="str">
            <v>廿日市市宮島町269</v>
          </cell>
          <cell r="F143" t="str">
            <v>0829-44-0012</v>
          </cell>
        </row>
        <row r="144">
          <cell r="A144">
            <v>143</v>
          </cell>
          <cell r="B144" t="str">
            <v>宮島</v>
          </cell>
          <cell r="C144" t="str">
            <v>浜之町</v>
          </cell>
          <cell r="D144" t="str">
            <v>有限会社藤田商店</v>
          </cell>
          <cell r="E144" t="str">
            <v>廿日市市宮島町810-2</v>
          </cell>
          <cell r="F144" t="str">
            <v>0829-44-0227</v>
          </cell>
        </row>
        <row r="145">
          <cell r="A145">
            <v>144</v>
          </cell>
          <cell r="B145" t="str">
            <v>宮島</v>
          </cell>
          <cell r="C145" t="str">
            <v>東大西町</v>
          </cell>
          <cell r="D145" t="str">
            <v>株式会社やまひ宮島営業所</v>
          </cell>
          <cell r="E145" t="str">
            <v>廿日市市宮島町73</v>
          </cell>
        </row>
        <row r="146">
          <cell r="A146">
            <v>145</v>
          </cell>
          <cell r="B146" t="str">
            <v>広島市</v>
          </cell>
          <cell r="C146" t="str">
            <v>佐伯区</v>
          </cell>
          <cell r="D146" t="str">
            <v>マックスバリュ楽々園店</v>
          </cell>
          <cell r="E146" t="str">
            <v>広島市佐伯区楽々園四丁目14-1</v>
          </cell>
          <cell r="F146" t="str">
            <v>082-925-0055</v>
          </cell>
        </row>
        <row r="147">
          <cell r="A147">
            <v>146</v>
          </cell>
          <cell r="B147" t="str">
            <v>広島市</v>
          </cell>
          <cell r="C147" t="str">
            <v>佐伯区</v>
          </cell>
          <cell r="D147" t="str">
            <v>スパーク佐方店</v>
          </cell>
          <cell r="E147" t="str">
            <v>広島市佐伯区三筋二丁目10-41</v>
          </cell>
          <cell r="F147" t="str">
            <v>082-921-4809</v>
          </cell>
        </row>
        <row r="148">
          <cell r="A148">
            <v>147</v>
          </cell>
          <cell r="B148" t="str">
            <v>広島市</v>
          </cell>
          <cell r="C148" t="str">
            <v>佐伯区</v>
          </cell>
          <cell r="D148" t="str">
            <v>ウォンツ海老園店</v>
          </cell>
          <cell r="E148" t="str">
            <v>広島市佐伯区海老園三丁目19-22</v>
          </cell>
          <cell r="F148" t="str">
            <v>082-943-5850</v>
          </cell>
        </row>
        <row r="149">
          <cell r="A149">
            <v>148</v>
          </cell>
          <cell r="B149" t="str">
            <v>広島市</v>
          </cell>
          <cell r="C149" t="str">
            <v>佐伯区</v>
          </cell>
          <cell r="D149" t="str">
            <v>DCM株式会社DCMダイキ楽々園店</v>
          </cell>
          <cell r="E149" t="str">
            <v>広島市佐伯区楽々園四丁目14-1</v>
          </cell>
          <cell r="F149" t="str">
            <v>082-943-0131</v>
          </cell>
        </row>
        <row r="150">
          <cell r="A150">
            <v>149</v>
          </cell>
          <cell r="B150" t="str">
            <v>広島市</v>
          </cell>
          <cell r="C150" t="str">
            <v>佐伯区</v>
          </cell>
          <cell r="D150" t="str">
            <v>ホームプラザナフコ西広島店</v>
          </cell>
          <cell r="E150" t="str">
            <v>広島市佐伯区五日市港四丁目1-12</v>
          </cell>
          <cell r="F150" t="str">
            <v>082-943-5725</v>
          </cell>
        </row>
        <row r="151">
          <cell r="A151">
            <v>150</v>
          </cell>
          <cell r="B151" t="str">
            <v>広島市</v>
          </cell>
          <cell r="C151" t="str">
            <v>佐伯区</v>
          </cell>
          <cell r="D151" t="str">
            <v>ダイレックス五日市店</v>
          </cell>
          <cell r="E151" t="str">
            <v>広島市佐伯区三宅一丁目4-35</v>
          </cell>
          <cell r="F151" t="str">
            <v>082-943-9351</v>
          </cell>
        </row>
        <row r="152">
          <cell r="A152">
            <v>151</v>
          </cell>
          <cell r="B152" t="str">
            <v>広島市</v>
          </cell>
          <cell r="C152" t="str">
            <v>西区</v>
          </cell>
          <cell r="D152" t="str">
            <v>ホームセンタータイム広島商工センター店</v>
          </cell>
          <cell r="E152" t="str">
            <v>広島市西区商工センター八丁目2-49</v>
          </cell>
          <cell r="F152" t="str">
            <v>082-270-3368</v>
          </cell>
        </row>
        <row r="153">
          <cell r="A153">
            <v>152</v>
          </cell>
          <cell r="B153" t="str">
            <v>大竹市</v>
          </cell>
          <cell r="C153" t="str">
            <v>大竹市</v>
          </cell>
          <cell r="D153" t="str">
            <v>ゆめタウン大竹店</v>
          </cell>
          <cell r="E153" t="str">
            <v>大竹市晴海一丁目6-1</v>
          </cell>
          <cell r="F153" t="str">
            <v>0827-57-8000</v>
          </cell>
        </row>
        <row r="154">
          <cell r="A154">
            <v>153</v>
          </cell>
          <cell r="B154" t="str">
            <v>大竹市</v>
          </cell>
          <cell r="C154" t="str">
            <v>大竹市</v>
          </cell>
          <cell r="D154" t="str">
            <v>コメリパワー大竹店</v>
          </cell>
          <cell r="E154" t="str">
            <v>大竹市晴海二丁目10-49</v>
          </cell>
          <cell r="F154" t="str">
            <v>0827-59-1123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39"/>
  <sheetViews>
    <sheetView tabSelected="1" topLeftCell="A30" workbookViewId="0">
      <selection sqref="A1:K39"/>
    </sheetView>
  </sheetViews>
  <sheetFormatPr defaultRowHeight="18.75"/>
  <cols>
    <col min="1" max="1" width="4.75" customWidth="1"/>
    <col min="3" max="3" width="5.625" customWidth="1"/>
    <col min="4" max="4" width="5.375" customWidth="1"/>
    <col min="5" max="5" width="7.625" customWidth="1"/>
    <col min="6" max="6" width="4" customWidth="1"/>
    <col min="9" max="9" width="9.5" customWidth="1"/>
    <col min="11" max="11" width="7.75" customWidth="1"/>
  </cols>
  <sheetData>
    <row r="1" spans="1:11" ht="4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2</v>
      </c>
      <c r="B2" s="24"/>
      <c r="C2" s="24"/>
      <c r="D2" s="24"/>
      <c r="E2" s="24"/>
      <c r="F2" s="24"/>
      <c r="G2" s="24"/>
      <c r="H2" s="24"/>
      <c r="I2" s="24"/>
      <c r="J2" s="24"/>
      <c r="K2" s="91"/>
    </row>
    <row r="3" spans="1:11">
      <c r="A3" s="3"/>
      <c r="B3" s="25"/>
      <c r="C3" s="25"/>
      <c r="D3" s="25"/>
      <c r="E3" s="25"/>
      <c r="F3" s="25"/>
      <c r="G3" s="25"/>
      <c r="H3" s="25"/>
      <c r="I3" s="25"/>
      <c r="J3" s="25"/>
      <c r="K3" s="92"/>
    </row>
    <row r="4" spans="1:11" ht="25.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>
      <c r="A5" s="5" t="s">
        <v>6</v>
      </c>
      <c r="B5" s="5"/>
      <c r="C5" s="5"/>
      <c r="D5" s="5"/>
      <c r="E5" s="58" t="s">
        <v>1</v>
      </c>
      <c r="F5" s="58"/>
      <c r="G5" s="58"/>
      <c r="H5" s="58"/>
      <c r="I5" s="58"/>
      <c r="J5" s="58"/>
      <c r="K5" s="58"/>
    </row>
    <row r="6" spans="1:11">
      <c r="A6" s="5"/>
      <c r="B6" s="5"/>
      <c r="C6" s="5"/>
      <c r="D6" s="5"/>
      <c r="E6" s="58"/>
      <c r="F6" s="58"/>
      <c r="G6" s="58"/>
      <c r="H6" s="58"/>
      <c r="I6" s="58"/>
      <c r="J6" s="58"/>
      <c r="K6" s="58"/>
    </row>
    <row r="7" spans="1:11">
      <c r="A7" s="5"/>
      <c r="B7" s="5"/>
      <c r="C7" s="5"/>
      <c r="D7" s="5"/>
      <c r="E7" s="58" t="s">
        <v>3</v>
      </c>
      <c r="F7" s="58"/>
      <c r="G7" s="58"/>
      <c r="H7" s="58"/>
      <c r="I7" s="58"/>
      <c r="J7" s="58"/>
      <c r="K7" s="58"/>
    </row>
    <row r="8" spans="1:11">
      <c r="A8" s="5"/>
      <c r="B8" s="5"/>
      <c r="C8" s="5"/>
      <c r="D8" s="5"/>
      <c r="E8" s="58"/>
      <c r="F8" s="58"/>
      <c r="G8" s="58"/>
      <c r="H8" s="58"/>
      <c r="I8" s="58"/>
      <c r="J8" s="58"/>
      <c r="K8" s="58"/>
    </row>
    <row r="9" spans="1:11">
      <c r="A9" s="5"/>
      <c r="B9" s="5"/>
      <c r="C9" s="5"/>
      <c r="D9" s="5"/>
      <c r="E9" s="58" t="s">
        <v>8</v>
      </c>
      <c r="F9" s="58"/>
      <c r="G9" s="58"/>
      <c r="H9" s="58"/>
      <c r="I9" s="58"/>
      <c r="J9" s="58"/>
      <c r="K9" s="58"/>
    </row>
    <row r="10" spans="1:11">
      <c r="A10" s="5"/>
      <c r="B10" s="5"/>
      <c r="C10" s="5"/>
      <c r="D10" s="5"/>
      <c r="E10" s="58"/>
      <c r="F10" s="58"/>
      <c r="G10" s="58"/>
      <c r="H10" s="58"/>
      <c r="I10" s="58"/>
      <c r="J10" s="58"/>
      <c r="K10" s="58"/>
    </row>
    <row r="11" spans="1:11" ht="30.75">
      <c r="A11" s="6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A12" s="7" t="s">
        <v>5</v>
      </c>
      <c r="B12" s="26"/>
      <c r="C12" s="26"/>
      <c r="D12" s="46" t="s">
        <v>10</v>
      </c>
      <c r="E12" s="46"/>
      <c r="F12" s="46"/>
      <c r="G12" s="26" t="s">
        <v>11</v>
      </c>
      <c r="H12" s="80"/>
      <c r="I12" s="85" t="str">
        <f>IFERROR(VLOOKUP(H12,[1]住所録!$A:$F,3,FALSE),"")</f>
        <v/>
      </c>
      <c r="J12" s="85"/>
      <c r="K12" s="93"/>
    </row>
    <row r="13" spans="1:11">
      <c r="A13" s="8" t="s">
        <v>13</v>
      </c>
      <c r="B13" s="27"/>
      <c r="C13" s="27"/>
      <c r="D13" s="47" t="s">
        <v>14</v>
      </c>
      <c r="E13" s="47"/>
      <c r="F13" s="65" t="str">
        <f>IFERROR(VLOOKUP(H12,[1]住所録!$A:$F,4,FALSE),"")</f>
        <v/>
      </c>
      <c r="G13" s="65"/>
      <c r="H13" s="65"/>
      <c r="I13" s="65"/>
      <c r="J13" s="65"/>
      <c r="K13" s="94"/>
    </row>
    <row r="14" spans="1:11">
      <c r="A14" s="8"/>
      <c r="B14" s="27"/>
      <c r="C14" s="27"/>
      <c r="D14" s="47"/>
      <c r="E14" s="47"/>
      <c r="F14" s="65"/>
      <c r="G14" s="65"/>
      <c r="H14" s="65"/>
      <c r="I14" s="65"/>
      <c r="J14" s="65"/>
      <c r="K14" s="94"/>
    </row>
    <row r="15" spans="1:11">
      <c r="A15" s="8"/>
      <c r="B15" s="27"/>
      <c r="C15" s="27"/>
      <c r="D15" s="48" t="s">
        <v>15</v>
      </c>
      <c r="E15" s="48"/>
      <c r="F15" s="66" t="str">
        <f>IFERROR(VLOOKUP(H12,[1]住所録!$A:$F,5,FALSE),"")</f>
        <v/>
      </c>
      <c r="G15" s="66"/>
      <c r="H15" s="66"/>
      <c r="I15" s="66"/>
      <c r="J15" s="66"/>
      <c r="K15" s="95"/>
    </row>
    <row r="16" spans="1:11">
      <c r="A16" s="8"/>
      <c r="B16" s="27"/>
      <c r="C16" s="27"/>
      <c r="D16" s="48"/>
      <c r="E16" s="48"/>
      <c r="F16" s="66"/>
      <c r="G16" s="66"/>
      <c r="H16" s="66"/>
      <c r="I16" s="66"/>
      <c r="J16" s="66"/>
      <c r="K16" s="95"/>
    </row>
    <row r="17" spans="1:11" ht="24">
      <c r="A17" s="8" t="s">
        <v>17</v>
      </c>
      <c r="B17" s="27"/>
      <c r="C17" s="27"/>
      <c r="D17" s="49" t="s">
        <v>18</v>
      </c>
      <c r="E17" s="49"/>
      <c r="F17" s="49"/>
      <c r="G17" s="73" t="s">
        <v>20</v>
      </c>
      <c r="H17" s="66" t="str">
        <f>IFERROR(VLOOKUP(H12,[1]住所録!$A:$F,6,FALSE),"")</f>
        <v/>
      </c>
      <c r="I17" s="66"/>
      <c r="J17" s="66"/>
      <c r="K17" s="95"/>
    </row>
    <row r="18" spans="1:11" ht="24.75">
      <c r="A18" s="9"/>
      <c r="B18" s="28"/>
      <c r="C18" s="28"/>
      <c r="D18" s="50"/>
      <c r="E18" s="50"/>
      <c r="F18" s="50"/>
      <c r="G18" s="74" t="s">
        <v>22</v>
      </c>
      <c r="H18" s="81"/>
      <c r="I18" s="81"/>
      <c r="J18" s="81"/>
      <c r="K18" s="96"/>
    </row>
    <row r="19" spans="1:11" ht="2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9.5">
      <c r="A20" s="11" t="s">
        <v>23</v>
      </c>
      <c r="B20" s="11"/>
      <c r="C20" s="11"/>
      <c r="D20" s="51" t="s">
        <v>24</v>
      </c>
      <c r="E20" s="51"/>
      <c r="F20" s="51"/>
      <c r="G20" s="11"/>
      <c r="H20" s="11" t="s">
        <v>25</v>
      </c>
      <c r="I20" s="11"/>
      <c r="J20" s="86" t="s">
        <v>26</v>
      </c>
      <c r="K20" s="86"/>
    </row>
    <row r="21" spans="1:11">
      <c r="A21" s="12" t="s">
        <v>16</v>
      </c>
      <c r="B21" s="29" t="s">
        <v>9</v>
      </c>
      <c r="C21" s="38"/>
      <c r="D21" s="52"/>
      <c r="E21" s="59"/>
      <c r="F21" s="67"/>
      <c r="G21" s="75" t="s">
        <v>27</v>
      </c>
      <c r="H21" s="82" t="s">
        <v>28</v>
      </c>
      <c r="I21" s="82"/>
      <c r="J21" s="87" t="s">
        <v>29</v>
      </c>
      <c r="K21" s="87"/>
    </row>
    <row r="22" spans="1:11">
      <c r="A22" s="13"/>
      <c r="B22" s="30"/>
      <c r="C22" s="39"/>
      <c r="D22" s="53"/>
      <c r="E22" s="60"/>
      <c r="F22" s="68"/>
      <c r="G22" s="76"/>
      <c r="H22" s="60"/>
      <c r="I22" s="60"/>
      <c r="J22" s="88"/>
      <c r="K22" s="88"/>
    </row>
    <row r="23" spans="1:11">
      <c r="A23" s="13"/>
      <c r="B23" s="31" t="s">
        <v>30</v>
      </c>
      <c r="C23" s="40"/>
      <c r="D23" s="54"/>
      <c r="E23" s="61"/>
      <c r="F23" s="69"/>
      <c r="G23" s="77" t="s">
        <v>27</v>
      </c>
      <c r="H23" s="61" t="s">
        <v>28</v>
      </c>
      <c r="I23" s="61"/>
      <c r="J23" s="89" t="s">
        <v>12</v>
      </c>
      <c r="K23" s="89"/>
    </row>
    <row r="24" spans="1:11">
      <c r="A24" s="13"/>
      <c r="B24" s="31"/>
      <c r="C24" s="40"/>
      <c r="D24" s="54"/>
      <c r="E24" s="61"/>
      <c r="F24" s="69"/>
      <c r="G24" s="77"/>
      <c r="H24" s="61"/>
      <c r="I24" s="61"/>
      <c r="J24" s="89"/>
      <c r="K24" s="89"/>
    </row>
    <row r="25" spans="1:11">
      <c r="A25" s="13"/>
      <c r="B25" s="31" t="s">
        <v>31</v>
      </c>
      <c r="C25" s="40"/>
      <c r="D25" s="54"/>
      <c r="E25" s="61"/>
      <c r="F25" s="69"/>
      <c r="G25" s="77" t="s">
        <v>27</v>
      </c>
      <c r="H25" s="61" t="s">
        <v>28</v>
      </c>
      <c r="I25" s="61"/>
      <c r="J25" s="89" t="s">
        <v>32</v>
      </c>
      <c r="K25" s="89"/>
    </row>
    <row r="26" spans="1:11">
      <c r="A26" s="13"/>
      <c r="B26" s="31"/>
      <c r="C26" s="40"/>
      <c r="D26" s="54"/>
      <c r="E26" s="61"/>
      <c r="F26" s="69"/>
      <c r="G26" s="77"/>
      <c r="H26" s="61"/>
      <c r="I26" s="61"/>
      <c r="J26" s="89"/>
      <c r="K26" s="89"/>
    </row>
    <row r="27" spans="1:11">
      <c r="A27" s="13"/>
      <c r="B27" s="31" t="s">
        <v>33</v>
      </c>
      <c r="C27" s="40"/>
      <c r="D27" s="54"/>
      <c r="E27" s="61"/>
      <c r="F27" s="69"/>
      <c r="G27" s="77" t="s">
        <v>27</v>
      </c>
      <c r="H27" s="61" t="s">
        <v>28</v>
      </c>
      <c r="I27" s="61"/>
      <c r="J27" s="89" t="s">
        <v>40</v>
      </c>
      <c r="K27" s="89"/>
    </row>
    <row r="28" spans="1:11">
      <c r="A28" s="14"/>
      <c r="B28" s="32"/>
      <c r="C28" s="41"/>
      <c r="D28" s="54"/>
      <c r="E28" s="61"/>
      <c r="F28" s="69"/>
      <c r="G28" s="77"/>
      <c r="H28" s="61"/>
      <c r="I28" s="61"/>
      <c r="J28" s="89"/>
      <c r="K28" s="89"/>
    </row>
    <row r="29" spans="1:11">
      <c r="A29" s="15" t="s">
        <v>34</v>
      </c>
      <c r="B29" s="33"/>
      <c r="C29" s="42"/>
      <c r="D29" s="55"/>
      <c r="E29" s="62"/>
      <c r="F29" s="70"/>
      <c r="G29" s="78" t="s">
        <v>35</v>
      </c>
      <c r="H29" s="62" t="s">
        <v>19</v>
      </c>
      <c r="I29" s="62"/>
      <c r="J29" s="90" t="s">
        <v>43</v>
      </c>
      <c r="K29" s="90"/>
    </row>
    <row r="30" spans="1:11">
      <c r="A30" s="16"/>
      <c r="B30" s="16"/>
      <c r="C30" s="43"/>
      <c r="D30" s="53"/>
      <c r="E30" s="60"/>
      <c r="F30" s="68"/>
      <c r="G30" s="75"/>
      <c r="H30" s="82"/>
      <c r="I30" s="82"/>
      <c r="J30" s="87"/>
      <c r="K30" s="87"/>
    </row>
    <row r="31" spans="1:11">
      <c r="A31" s="17" t="s">
        <v>36</v>
      </c>
      <c r="B31" s="34"/>
      <c r="C31" s="44"/>
      <c r="D31" s="56"/>
      <c r="E31" s="63"/>
      <c r="F31" s="71"/>
      <c r="G31" s="78" t="s">
        <v>37</v>
      </c>
      <c r="H31" s="83"/>
      <c r="I31" s="83"/>
      <c r="J31" s="83"/>
      <c r="K31" s="83"/>
    </row>
    <row r="32" spans="1:11">
      <c r="A32" s="18"/>
      <c r="B32" s="35"/>
      <c r="C32" s="45"/>
      <c r="D32" s="57"/>
      <c r="E32" s="64"/>
      <c r="F32" s="72"/>
      <c r="G32" s="76"/>
      <c r="H32" s="84"/>
      <c r="I32" s="84"/>
      <c r="J32" s="84"/>
      <c r="K32" s="84"/>
    </row>
    <row r="33" spans="1:11">
      <c r="A33" s="19" t="s">
        <v>21</v>
      </c>
      <c r="B33" s="36"/>
      <c r="C33" s="36"/>
      <c r="D33" s="1"/>
      <c r="E33" s="1"/>
      <c r="F33" s="1"/>
      <c r="G33" s="36"/>
      <c r="H33" s="36"/>
      <c r="I33" s="36"/>
      <c r="J33" s="36"/>
      <c r="K33" s="97"/>
    </row>
    <row r="34" spans="1:11">
      <c r="A34" s="20"/>
      <c r="B34" s="1"/>
      <c r="C34" s="1"/>
      <c r="D34" s="1"/>
      <c r="E34" s="1"/>
      <c r="F34" s="1"/>
      <c r="G34" s="1"/>
      <c r="H34" s="1"/>
      <c r="I34" s="1"/>
      <c r="J34" s="1"/>
      <c r="K34" s="98"/>
    </row>
    <row r="35" spans="1:11" ht="19.5">
      <c r="A35" s="21"/>
      <c r="B35" s="37"/>
      <c r="C35" s="37"/>
      <c r="D35" s="37"/>
      <c r="E35" s="37"/>
      <c r="F35" s="37"/>
      <c r="G35" s="37"/>
      <c r="H35" s="37"/>
      <c r="I35" s="37"/>
      <c r="J35" s="37"/>
      <c r="K35" s="99"/>
    </row>
    <row r="36" spans="1:11" ht="24.75">
      <c r="A36" s="22" t="s">
        <v>38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 ht="19.5">
      <c r="A37" s="23" t="s">
        <v>39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</row>
    <row r="38" spans="1:11" ht="19.5">
      <c r="A38" s="23" t="s">
        <v>41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</row>
    <row r="39" spans="1:11">
      <c r="G39" s="79" t="s">
        <v>42</v>
      </c>
      <c r="H39" s="79"/>
      <c r="I39" s="79"/>
      <c r="J39" s="79"/>
      <c r="K39" s="79"/>
    </row>
  </sheetData>
  <mergeCells count="61">
    <mergeCell ref="A1:K1"/>
    <mergeCell ref="A4:K4"/>
    <mergeCell ref="A11:K11"/>
    <mergeCell ref="A12:C12"/>
    <mergeCell ref="D12:F12"/>
    <mergeCell ref="I12:K12"/>
    <mergeCell ref="H17:K17"/>
    <mergeCell ref="H18:K18"/>
    <mergeCell ref="A19:K19"/>
    <mergeCell ref="A20:C20"/>
    <mergeCell ref="D20:G20"/>
    <mergeCell ref="H20:I20"/>
    <mergeCell ref="J20:K20"/>
    <mergeCell ref="A36:K36"/>
    <mergeCell ref="A37:K37"/>
    <mergeCell ref="A38:K38"/>
    <mergeCell ref="G39:K39"/>
    <mergeCell ref="A2:K3"/>
    <mergeCell ref="A5:D10"/>
    <mergeCell ref="E5:K6"/>
    <mergeCell ref="E7:K8"/>
    <mergeCell ref="E9:K10"/>
    <mergeCell ref="A13:C16"/>
    <mergeCell ref="D13:E14"/>
    <mergeCell ref="F13:K14"/>
    <mergeCell ref="D15:E16"/>
    <mergeCell ref="F15:K16"/>
    <mergeCell ref="A17:C18"/>
    <mergeCell ref="D17:F18"/>
    <mergeCell ref="B21:C22"/>
    <mergeCell ref="D21:F22"/>
    <mergeCell ref="G21:G22"/>
    <mergeCell ref="H21:I22"/>
    <mergeCell ref="J21:K22"/>
    <mergeCell ref="B23:C24"/>
    <mergeCell ref="D23:F24"/>
    <mergeCell ref="G23:G24"/>
    <mergeCell ref="H23:I24"/>
    <mergeCell ref="J23:K24"/>
    <mergeCell ref="B25:C26"/>
    <mergeCell ref="D25:F26"/>
    <mergeCell ref="G25:G26"/>
    <mergeCell ref="H25:I26"/>
    <mergeCell ref="J25:K26"/>
    <mergeCell ref="B27:C28"/>
    <mergeCell ref="D27:F28"/>
    <mergeCell ref="G27:G28"/>
    <mergeCell ref="H27:I28"/>
    <mergeCell ref="J27:K28"/>
    <mergeCell ref="A29:C30"/>
    <mergeCell ref="D29:F30"/>
    <mergeCell ref="G29:G30"/>
    <mergeCell ref="H29:I30"/>
    <mergeCell ref="J29:K30"/>
    <mergeCell ref="A31:C32"/>
    <mergeCell ref="D31:F32"/>
    <mergeCell ref="G31:G32"/>
    <mergeCell ref="H31:I32"/>
    <mergeCell ref="J31:K32"/>
    <mergeCell ref="A33:K35"/>
    <mergeCell ref="A21:A28"/>
  </mergeCells>
  <phoneticPr fontId="1"/>
  <pageMargins left="0.90551181102362199" right="0.70866141732283461" top="0.74803149606299213" bottom="0.74803149606299213" header="0.31496062992125984" footer="0.31496062992125984"/>
  <pageSetup paperSize="9" scale="92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kamida　otoka2599</cp:lastModifiedBy>
  <dcterms:created xsi:type="dcterms:W3CDTF">2022-03-04T07:18:15Z</dcterms:created>
  <dcterms:modified xsi:type="dcterms:W3CDTF">2022-06-23T23:44:39Z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2022-06-23T23:44:39Z</vt:filetime>
  </property>
</Properties>
</file>