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sutacc02\Desktop\"/>
    </mc:Choice>
  </mc:AlternateContent>
  <xr:revisionPtr revIDLastSave="0" documentId="13_ncr:1_{0C0FCD7B-8EDD-4A21-91A1-527593E713AF}" xr6:coauthVersionLast="45" xr6:coauthVersionMax="45" xr10:uidLastSave="{00000000-0000-0000-0000-000000000000}"/>
  <bookViews>
    <workbookView xWindow="-120" yWindow="-120" windowWidth="20730" windowHeight="11160" xr2:uid="{0AC7B001-E8E9-4138-87BF-58E8DEDDC7A6}"/>
  </bookViews>
  <sheets>
    <sheet name="確認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E9" i="1"/>
  <c r="F9" i="1"/>
  <c r="G9" i="1"/>
  <c r="H9" i="1"/>
  <c r="I9" i="1"/>
  <c r="D10" i="1"/>
  <c r="E10" i="1"/>
  <c r="F10" i="1"/>
  <c r="G10" i="1"/>
  <c r="H10" i="1"/>
  <c r="I10" i="1"/>
  <c r="D11" i="1"/>
  <c r="E11" i="1"/>
  <c r="F11" i="1"/>
  <c r="G11" i="1"/>
  <c r="H11" i="1"/>
  <c r="I11" i="1"/>
  <c r="D12" i="1"/>
  <c r="E12" i="1"/>
  <c r="F12" i="1"/>
  <c r="G12" i="1"/>
  <c r="H12" i="1"/>
  <c r="I12" i="1"/>
  <c r="D13" i="1"/>
  <c r="E13" i="1"/>
  <c r="F13" i="1"/>
  <c r="G13" i="1"/>
  <c r="H13" i="1"/>
  <c r="I13" i="1"/>
  <c r="D14" i="1"/>
  <c r="E14" i="1"/>
  <c r="F14" i="1"/>
  <c r="G14" i="1"/>
  <c r="H14" i="1"/>
  <c r="I14" i="1"/>
</calcChain>
</file>

<file path=xl/sharedStrings.xml><?xml version="1.0" encoding="utf-8"?>
<sst xmlns="http://schemas.openxmlformats.org/spreadsheetml/2006/main" count="86" uniqueCount="45">
  <si>
    <t>　　　　有　　　　　　　　　　　　無　　</t>
    <rPh sb="4" eb="5">
      <t>ア</t>
    </rPh>
    <rPh sb="17" eb="18">
      <t>ナ</t>
    </rPh>
    <phoneticPr fontId="1"/>
  </si>
  <si>
    <t>可動席の使用</t>
    <rPh sb="0" eb="2">
      <t>カドウ</t>
    </rPh>
    <rPh sb="2" eb="3">
      <t>セキ</t>
    </rPh>
    <rPh sb="4" eb="6">
      <t>シヨウ</t>
    </rPh>
    <phoneticPr fontId="1"/>
  </si>
  <si>
    <t>人　　　　　　　</t>
    <rPh sb="0" eb="1">
      <t>ニン</t>
    </rPh>
    <phoneticPr fontId="1"/>
  </si>
  <si>
    <t>入場予定人数</t>
    <rPh sb="0" eb="2">
      <t>ニュウジョウ</t>
    </rPh>
    <rPh sb="2" eb="4">
      <t>ヨテイ</t>
    </rPh>
    <rPh sb="4" eb="6">
      <t>ニンズウ</t>
    </rPh>
    <phoneticPr fontId="1"/>
  </si>
  <si>
    <t>　　　　　　　　　時　　　　　　　　分</t>
    <rPh sb="9" eb="10">
      <t>ジ</t>
    </rPh>
    <rPh sb="18" eb="19">
      <t>フン</t>
    </rPh>
    <phoneticPr fontId="1"/>
  </si>
  <si>
    <t>終演予定時間</t>
    <rPh sb="0" eb="2">
      <t>シュウエン</t>
    </rPh>
    <rPh sb="2" eb="4">
      <t>ヨテイ</t>
    </rPh>
    <rPh sb="4" eb="6">
      <t>ジカン</t>
    </rPh>
    <phoneticPr fontId="1"/>
  </si>
  <si>
    <t>開演時間</t>
    <rPh sb="0" eb="2">
      <t>カイエン</t>
    </rPh>
    <rPh sb="2" eb="4">
      <t>ジカン</t>
    </rPh>
    <phoneticPr fontId="1"/>
  </si>
  <si>
    <t>開場時間</t>
    <rPh sb="0" eb="2">
      <t>カイジョウ</t>
    </rPh>
    <rPh sb="2" eb="4">
      <t>ジカン</t>
    </rPh>
    <phoneticPr fontId="1"/>
  </si>
  <si>
    <t>円　　　　　　　</t>
    <rPh sb="0" eb="1">
      <t>エン</t>
    </rPh>
    <phoneticPr fontId="1"/>
  </si>
  <si>
    <t>入  場  料</t>
    <rPh sb="0" eb="1">
      <t>イリ</t>
    </rPh>
    <rPh sb="3" eb="4">
      <t>バ</t>
    </rPh>
    <rPh sb="6" eb="7">
      <t>リョウ</t>
    </rPh>
    <phoneticPr fontId="1"/>
  </si>
  <si>
    <t>　　　　　　　年　　　　　月　　　　　日（　　　）</t>
    <rPh sb="7" eb="8">
      <t>ネン</t>
    </rPh>
    <rPh sb="13" eb="14">
      <t>ガツ</t>
    </rPh>
    <rPh sb="19" eb="20">
      <t>ニチ</t>
    </rPh>
    <phoneticPr fontId="1"/>
  </si>
  <si>
    <t>公  演  日</t>
    <rPh sb="0" eb="1">
      <t>コウ</t>
    </rPh>
    <rPh sb="3" eb="4">
      <t>エン</t>
    </rPh>
    <rPh sb="6" eb="7">
      <t>ヒ</t>
    </rPh>
    <phoneticPr fontId="1"/>
  </si>
  <si>
    <t>公演内容</t>
    <rPh sb="0" eb="2">
      <t>コウエン</t>
    </rPh>
    <rPh sb="2" eb="4">
      <t>ナイヨウ</t>
    </rPh>
    <phoneticPr fontId="1"/>
  </si>
  <si>
    <t>合計</t>
    <rPh sb="0" eb="2">
      <t>ゴウケイ</t>
    </rPh>
    <phoneticPr fontId="1"/>
  </si>
  <si>
    <t>練　　習　　室</t>
    <rPh sb="0" eb="1">
      <t>ネリ</t>
    </rPh>
    <rPh sb="3" eb="4">
      <t>ナライ</t>
    </rPh>
    <rPh sb="6" eb="7">
      <t>シツ</t>
    </rPh>
    <phoneticPr fontId="1"/>
  </si>
  <si>
    <t>楽　　　　　屋</t>
    <rPh sb="0" eb="1">
      <t>ラク</t>
    </rPh>
    <rPh sb="6" eb="7">
      <t>ヤ</t>
    </rPh>
    <phoneticPr fontId="1"/>
  </si>
  <si>
    <t>9:00～21:30</t>
    <phoneticPr fontId="1"/>
  </si>
  <si>
    <t>13:00～21:30</t>
    <phoneticPr fontId="1"/>
  </si>
  <si>
    <t>9:00～17:00</t>
    <phoneticPr fontId="1"/>
  </si>
  <si>
    <t>18:00～21:30</t>
    <phoneticPr fontId="1"/>
  </si>
  <si>
    <t>13:00～17:00</t>
    <phoneticPr fontId="1"/>
  </si>
  <si>
    <t>9:00～12:00</t>
    <phoneticPr fontId="1"/>
  </si>
  <si>
    <t>１日</t>
    <rPh sb="1" eb="2">
      <t>ニチ</t>
    </rPh>
    <phoneticPr fontId="1"/>
  </si>
  <si>
    <t>午後夜間</t>
    <rPh sb="0" eb="2">
      <t>ゴゴ</t>
    </rPh>
    <rPh sb="2" eb="4">
      <t>ヤカン</t>
    </rPh>
    <phoneticPr fontId="1"/>
  </si>
  <si>
    <t>午前午後</t>
    <rPh sb="0" eb="2">
      <t>ゴゼン</t>
    </rPh>
    <rPh sb="2" eb="4">
      <t>ゴゴ</t>
    </rPh>
    <phoneticPr fontId="1"/>
  </si>
  <si>
    <t>夜間</t>
    <rPh sb="0" eb="2">
      <t>ヤカン</t>
    </rPh>
    <phoneticPr fontId="1"/>
  </si>
  <si>
    <t>午後</t>
    <rPh sb="0" eb="2">
      <t>ゴゴ</t>
    </rPh>
    <phoneticPr fontId="1"/>
  </si>
  <si>
    <t>午前</t>
    <rPh sb="0" eb="2">
      <t>ゴゼン</t>
    </rPh>
    <phoneticPr fontId="1"/>
  </si>
  <si>
    <t>令和　　　年　　　月　　　日（　　　）      ：　　　　～　　　：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</si>
  <si>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使用日時　</t>
    <rPh sb="0" eb="3">
      <t>シヨウビ</t>
    </rPh>
    <rPh sb="3" eb="4">
      <t>ジ</t>
    </rPh>
    <phoneticPr fontId="1"/>
  </si>
  <si>
    <t>区分</t>
    <rPh sb="0" eb="2">
      <t>クブン</t>
    </rPh>
    <phoneticPr fontId="1"/>
  </si>
  <si>
    <t>楽屋・練習室</t>
    <rPh sb="0" eb="2">
      <t>ガクヤ</t>
    </rPh>
    <rPh sb="3" eb="6">
      <t>レンシュウシツ</t>
    </rPh>
    <phoneticPr fontId="1"/>
  </si>
  <si>
    <t>土･日･休日</t>
    <rPh sb="0" eb="1">
      <t>ド</t>
    </rPh>
    <rPh sb="2" eb="3">
      <t>ニチ</t>
    </rPh>
    <rPh sb="4" eb="6">
      <t>キュウジツ</t>
    </rPh>
    <phoneticPr fontId="1"/>
  </si>
  <si>
    <t>平 　　　日</t>
    <rPh sb="0" eb="1">
      <t>ヒラ</t>
    </rPh>
    <rPh sb="5" eb="6">
      <t>ヒ</t>
    </rPh>
    <phoneticPr fontId="1"/>
  </si>
  <si>
    <t>多目的ホール(舞台のみ使用）</t>
    <rPh sb="0" eb="3">
      <t>タモクテキ</t>
    </rPh>
    <rPh sb="7" eb="9">
      <t>ブタイ</t>
    </rPh>
    <rPh sb="11" eb="13">
      <t>シヨウ</t>
    </rPh>
    <phoneticPr fontId="1"/>
  </si>
  <si>
    <t>3,001円
以上</t>
    <rPh sb="5" eb="6">
      <t>エン</t>
    </rPh>
    <rPh sb="7" eb="9">
      <t>イジョウ</t>
    </rPh>
    <phoneticPr fontId="1"/>
  </si>
  <si>
    <t>3,000円
以下</t>
    <rPh sb="5" eb="6">
      <t>エン</t>
    </rPh>
    <rPh sb="7" eb="9">
      <t>イカ</t>
    </rPh>
    <phoneticPr fontId="1"/>
  </si>
  <si>
    <t>1,000円
以下</t>
    <rPh sb="5" eb="6">
      <t>エン</t>
    </rPh>
    <rPh sb="7" eb="9">
      <t>イカ</t>
    </rPh>
    <phoneticPr fontId="1"/>
  </si>
  <si>
    <t>無料</t>
    <rPh sb="0" eb="2">
      <t>ムリョウ</t>
    </rPh>
    <phoneticPr fontId="1"/>
  </si>
  <si>
    <t>　  　 区分　</t>
    <rPh sb="5" eb="7">
      <t>クブン</t>
    </rPh>
    <phoneticPr fontId="1"/>
  </si>
  <si>
    <t xml:space="preserve">入場料  </t>
    <rPh sb="0" eb="3">
      <t>ニュウジョウリョウ</t>
    </rPh>
    <phoneticPr fontId="1"/>
  </si>
  <si>
    <t>（単位：円）</t>
    <rPh sb="1" eb="3">
      <t>タンイ</t>
    </rPh>
    <rPh sb="4" eb="5">
      <t>エン</t>
    </rPh>
    <phoneticPr fontId="1"/>
  </si>
  <si>
    <t>※可動席を使用しない場合の定員：３５６人</t>
    <rPh sb="1" eb="3">
      <t>カドウ</t>
    </rPh>
    <rPh sb="3" eb="4">
      <t>セキ</t>
    </rPh>
    <rPh sb="5" eb="7">
      <t>シヨウ</t>
    </rPh>
    <rPh sb="10" eb="12">
      <t>バアイ</t>
    </rPh>
    <rPh sb="13" eb="15">
      <t>テイイン</t>
    </rPh>
    <rPh sb="19" eb="20">
      <t>ニン</t>
    </rPh>
    <phoneticPr fontId="1"/>
  </si>
  <si>
    <t>多目的ホール(２９８席）</t>
    <rPh sb="0" eb="3">
      <t>タモクテキ</t>
    </rPh>
    <rPh sb="10" eb="11">
      <t>セキ</t>
    </rPh>
    <phoneticPr fontId="1"/>
  </si>
  <si>
    <t>さいき文化ホール　施設使用料等確認票</t>
    <rPh sb="3" eb="5">
      <t>ブンカ</t>
    </rPh>
    <rPh sb="9" eb="11">
      <t>シセツ</t>
    </rPh>
    <rPh sb="11" eb="13">
      <t>シヨウ</t>
    </rPh>
    <rPh sb="13" eb="14">
      <t>リョウ</t>
    </rPh>
    <rPh sb="14" eb="15">
      <t>トウ</t>
    </rPh>
    <rPh sb="15" eb="17">
      <t>カクニン</t>
    </rPh>
    <rPh sb="17" eb="18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</si>
</sst>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7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/>
    </xf>
    <xf numFmtId="3" fontId="0" fillId="0" borderId="17" xfId="0" applyNumberFormat="1" applyBorder="1">
      <alignment vertical="center"/>
    </xf>
    <xf numFmtId="3" fontId="0" fillId="0" borderId="18" xfId="0" applyNumberFormat="1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33" xfId="0" applyBorder="1" applyAlignment="1">
      <alignment horizontal="center" vertical="center"/>
    </xf>
    <xf numFmtId="0" fontId="0" fillId="0" borderId="33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3" fontId="0" fillId="2" borderId="21" xfId="0" applyNumberFormat="1" applyFill="1" applyBorder="1">
      <alignment vertical="center"/>
    </xf>
    <xf numFmtId="3" fontId="0" fillId="2" borderId="22" xfId="0" applyNumberFormat="1" applyFill="1" applyBorder="1">
      <alignment vertical="center"/>
    </xf>
    <xf numFmtId="3" fontId="0" fillId="0" borderId="36" xfId="0" applyNumberFormat="1" applyBorder="1">
      <alignment vertical="center"/>
    </xf>
    <xf numFmtId="3" fontId="0" fillId="0" borderId="37" xfId="0" applyNumberFormat="1" applyBorder="1">
      <alignment vertical="center"/>
    </xf>
    <xf numFmtId="3" fontId="0" fillId="2" borderId="40" xfId="0" applyNumberFormat="1" applyFill="1" applyBorder="1">
      <alignment vertical="center"/>
    </xf>
    <xf numFmtId="0" fontId="0" fillId="2" borderId="40" xfId="0" applyFill="1" applyBorder="1">
      <alignment vertical="center"/>
    </xf>
    <xf numFmtId="3" fontId="0" fillId="0" borderId="42" xfId="0" applyNumberFormat="1" applyBorder="1">
      <alignment vertical="center"/>
    </xf>
    <xf numFmtId="3" fontId="0" fillId="0" borderId="43" xfId="0" applyNumberFormat="1" applyBorder="1">
      <alignment vertical="center"/>
    </xf>
    <xf numFmtId="0" fontId="0" fillId="0" borderId="43" xfId="0" applyBorder="1" applyAlignment="1">
      <alignment horizontal="center" vertical="center"/>
    </xf>
    <xf numFmtId="0" fontId="0" fillId="2" borderId="22" xfId="0" applyFill="1" applyBorder="1">
      <alignment vertical="center"/>
    </xf>
    <xf numFmtId="0" fontId="0" fillId="0" borderId="37" xfId="0" applyBorder="1" applyAlignment="1">
      <alignment horizontal="center" vertical="center"/>
    </xf>
    <xf numFmtId="0" fontId="2" fillId="0" borderId="33" xfId="0" applyFont="1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</xdr:row>
      <xdr:rowOff>0</xdr:rowOff>
    </xdr:from>
    <xdr:to>
      <xdr:col>3</xdr:col>
      <xdr:colOff>9525</xdr:colOff>
      <xdr:row>5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2D11454-5C97-420C-9534-01043C9B1EBA}"/>
            </a:ext>
          </a:extLst>
        </xdr:cNvPr>
        <xdr:cNvSpPr>
          <a:spLocks noChangeShapeType="1"/>
        </xdr:cNvSpPr>
      </xdr:nvSpPr>
      <xdr:spPr bwMode="auto">
        <a:xfrm>
          <a:off x="714375" y="514350"/>
          <a:ext cx="1352550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3</xdr:row>
      <xdr:rowOff>0</xdr:rowOff>
    </xdr:from>
    <xdr:to>
      <xdr:col>3</xdr:col>
      <xdr:colOff>9525</xdr:colOff>
      <xdr:row>5</xdr:row>
      <xdr:rowOff>152400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16DEDD6-9EBA-4AC6-A2EA-561C88940BDF}"/>
            </a:ext>
          </a:extLst>
        </xdr:cNvPr>
        <xdr:cNvSpPr>
          <a:spLocks noChangeShapeType="1"/>
        </xdr:cNvSpPr>
      </xdr:nvSpPr>
      <xdr:spPr bwMode="auto">
        <a:xfrm>
          <a:off x="714375" y="514350"/>
          <a:ext cx="1352550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32624-E91B-4048-AF52-780D553EB0B4}">
  <dimension ref="A1:I39"/>
  <sheetViews>
    <sheetView tabSelected="1" zoomScaleNormal="100" workbookViewId="0">
      <selection activeCell="K24" sqref="K24"/>
    </sheetView>
  </sheetViews>
  <sheetFormatPr defaultRowHeight="13.5" x14ac:dyDescent="0.15"/>
  <cols>
    <col min="1" max="1" width="1.25" customWidth="1"/>
    <col min="2" max="2" width="8.5" customWidth="1"/>
    <col min="3" max="3" width="10.25" customWidth="1"/>
    <col min="4" max="9" width="11" customWidth="1"/>
  </cols>
  <sheetData>
    <row r="1" spans="2:9" ht="33" customHeight="1" x14ac:dyDescent="0.15">
      <c r="B1" s="63" t="s">
        <v>44</v>
      </c>
      <c r="C1" s="63"/>
      <c r="D1" s="63"/>
      <c r="E1" s="63"/>
      <c r="F1" s="63"/>
      <c r="G1" s="63"/>
      <c r="H1" s="63"/>
      <c r="I1" s="63"/>
    </row>
    <row r="2" spans="2:9" ht="25.5" customHeight="1" x14ac:dyDescent="0.15">
      <c r="B2" t="s">
        <v>43</v>
      </c>
    </row>
    <row r="3" spans="2:9" ht="12.75" customHeight="1" thickBot="1" x14ac:dyDescent="0.2">
      <c r="B3" s="14" t="s">
        <v>42</v>
      </c>
      <c r="C3" s="14"/>
      <c r="D3" s="14"/>
      <c r="E3" s="14"/>
      <c r="F3" s="14"/>
      <c r="G3" s="14"/>
      <c r="H3" s="14"/>
      <c r="I3" s="29" t="s">
        <v>41</v>
      </c>
    </row>
    <row r="4" spans="2:9" ht="18" customHeight="1" x14ac:dyDescent="0.15">
      <c r="B4" s="52" t="s">
        <v>40</v>
      </c>
      <c r="C4" s="53" t="s">
        <v>39</v>
      </c>
      <c r="D4" s="13" t="s">
        <v>29</v>
      </c>
      <c r="E4" s="45" t="s">
        <v>28</v>
      </c>
      <c r="F4" s="46"/>
      <c r="G4" s="46"/>
      <c r="H4" s="46"/>
      <c r="I4" s="47"/>
    </row>
    <row r="5" spans="2:9" x14ac:dyDescent="0.15">
      <c r="B5" s="54"/>
      <c r="C5" s="55"/>
      <c r="D5" s="12" t="s">
        <v>27</v>
      </c>
      <c r="E5" s="12" t="s">
        <v>26</v>
      </c>
      <c r="F5" s="12" t="s">
        <v>25</v>
      </c>
      <c r="G5" s="12" t="s">
        <v>24</v>
      </c>
      <c r="H5" s="12" t="s">
        <v>23</v>
      </c>
      <c r="I5" s="11" t="s">
        <v>22</v>
      </c>
    </row>
    <row r="6" spans="2:9" ht="14.25" thickBot="1" x14ac:dyDescent="0.2">
      <c r="B6" s="56"/>
      <c r="C6" s="57"/>
      <c r="D6" s="10" t="s">
        <v>21</v>
      </c>
      <c r="E6" s="10" t="s">
        <v>20</v>
      </c>
      <c r="F6" s="10" t="s">
        <v>19</v>
      </c>
      <c r="G6" s="10" t="s">
        <v>18</v>
      </c>
      <c r="H6" s="10" t="s">
        <v>17</v>
      </c>
      <c r="I6" s="9" t="s">
        <v>16</v>
      </c>
    </row>
    <row r="7" spans="2:9" ht="18" customHeight="1" thickTop="1" x14ac:dyDescent="0.15">
      <c r="B7" s="64" t="s">
        <v>38</v>
      </c>
      <c r="C7" s="28" t="s">
        <v>33</v>
      </c>
      <c r="D7" s="21">
        <v>6160</v>
      </c>
      <c r="E7" s="21">
        <v>8120</v>
      </c>
      <c r="F7" s="21">
        <v>9050</v>
      </c>
      <c r="G7" s="21">
        <v>11470</v>
      </c>
      <c r="H7" s="21">
        <v>13770</v>
      </c>
      <c r="I7" s="20">
        <v>18650</v>
      </c>
    </row>
    <row r="8" spans="2:9" ht="18" customHeight="1" x14ac:dyDescent="0.15">
      <c r="B8" s="65"/>
      <c r="C8" s="27" t="s">
        <v>32</v>
      </c>
      <c r="D8" s="19">
        <v>7360</v>
      </c>
      <c r="E8" s="19">
        <v>9750</v>
      </c>
      <c r="F8" s="19">
        <v>10850</v>
      </c>
      <c r="G8" s="19">
        <v>13690</v>
      </c>
      <c r="H8" s="19">
        <v>16470</v>
      </c>
      <c r="I8" s="18">
        <v>22380</v>
      </c>
    </row>
    <row r="9" spans="2:9" ht="18" customHeight="1" x14ac:dyDescent="0.15">
      <c r="B9" s="60" t="s">
        <v>37</v>
      </c>
      <c r="C9" s="26" t="s">
        <v>33</v>
      </c>
      <c r="D9" s="25">
        <f t="shared" ref="D9:I10" si="0">ROUNDDOWN(D7*1.5,-1)</f>
        <v>9240</v>
      </c>
      <c r="E9" s="25">
        <f t="shared" si="0"/>
        <v>12180</v>
      </c>
      <c r="F9" s="25">
        <f t="shared" si="0"/>
        <v>13570</v>
      </c>
      <c r="G9" s="25">
        <f t="shared" si="0"/>
        <v>17200</v>
      </c>
      <c r="H9" s="25">
        <f t="shared" si="0"/>
        <v>20650</v>
      </c>
      <c r="I9" s="24">
        <f t="shared" si="0"/>
        <v>27970</v>
      </c>
    </row>
    <row r="10" spans="2:9" ht="18" customHeight="1" x14ac:dyDescent="0.15">
      <c r="B10" s="61"/>
      <c r="C10" s="27" t="s">
        <v>32</v>
      </c>
      <c r="D10" s="19">
        <f t="shared" si="0"/>
        <v>11040</v>
      </c>
      <c r="E10" s="19">
        <f t="shared" si="0"/>
        <v>14620</v>
      </c>
      <c r="F10" s="19">
        <f t="shared" si="0"/>
        <v>16270</v>
      </c>
      <c r="G10" s="19">
        <f t="shared" si="0"/>
        <v>20530</v>
      </c>
      <c r="H10" s="19">
        <f t="shared" si="0"/>
        <v>24700</v>
      </c>
      <c r="I10" s="18">
        <f t="shared" si="0"/>
        <v>33570</v>
      </c>
    </row>
    <row r="11" spans="2:9" ht="18" customHeight="1" x14ac:dyDescent="0.15">
      <c r="B11" s="60" t="s">
        <v>36</v>
      </c>
      <c r="C11" s="26" t="s">
        <v>33</v>
      </c>
      <c r="D11" s="25">
        <f t="shared" ref="D11:I12" si="1">D7*2</f>
        <v>12320</v>
      </c>
      <c r="E11" s="25">
        <f t="shared" si="1"/>
        <v>16240</v>
      </c>
      <c r="F11" s="25">
        <f t="shared" si="1"/>
        <v>18100</v>
      </c>
      <c r="G11" s="25">
        <f t="shared" si="1"/>
        <v>22940</v>
      </c>
      <c r="H11" s="25">
        <f t="shared" si="1"/>
        <v>27540</v>
      </c>
      <c r="I11" s="24">
        <f t="shared" si="1"/>
        <v>37300</v>
      </c>
    </row>
    <row r="12" spans="2:9" ht="18" customHeight="1" x14ac:dyDescent="0.15">
      <c r="B12" s="61"/>
      <c r="C12" s="27" t="s">
        <v>32</v>
      </c>
      <c r="D12" s="19">
        <f t="shared" si="1"/>
        <v>14720</v>
      </c>
      <c r="E12" s="19">
        <f t="shared" si="1"/>
        <v>19500</v>
      </c>
      <c r="F12" s="19">
        <f t="shared" si="1"/>
        <v>21700</v>
      </c>
      <c r="G12" s="19">
        <f t="shared" si="1"/>
        <v>27380</v>
      </c>
      <c r="H12" s="19">
        <f t="shared" si="1"/>
        <v>32940</v>
      </c>
      <c r="I12" s="18">
        <f t="shared" si="1"/>
        <v>44760</v>
      </c>
    </row>
    <row r="13" spans="2:9" ht="18" customHeight="1" x14ac:dyDescent="0.15">
      <c r="B13" s="60" t="s">
        <v>35</v>
      </c>
      <c r="C13" s="26" t="s">
        <v>33</v>
      </c>
      <c r="D13" s="25">
        <f t="shared" ref="D13:I14" si="2">ROUNDDOWN(D7*2.5,-1)</f>
        <v>15400</v>
      </c>
      <c r="E13" s="25">
        <f t="shared" si="2"/>
        <v>20300</v>
      </c>
      <c r="F13" s="25">
        <f t="shared" si="2"/>
        <v>22620</v>
      </c>
      <c r="G13" s="25">
        <f t="shared" si="2"/>
        <v>28670</v>
      </c>
      <c r="H13" s="25">
        <f t="shared" si="2"/>
        <v>34420</v>
      </c>
      <c r="I13" s="24">
        <f t="shared" si="2"/>
        <v>46620</v>
      </c>
    </row>
    <row r="14" spans="2:9" ht="18" customHeight="1" thickBot="1" x14ac:dyDescent="0.2">
      <c r="B14" s="62"/>
      <c r="C14" s="23" t="s">
        <v>32</v>
      </c>
      <c r="D14" s="22">
        <f t="shared" si="2"/>
        <v>18400</v>
      </c>
      <c r="E14" s="22">
        <f t="shared" si="2"/>
        <v>24370</v>
      </c>
      <c r="F14" s="22">
        <f t="shared" si="2"/>
        <v>27120</v>
      </c>
      <c r="G14" s="19">
        <f t="shared" si="2"/>
        <v>34220</v>
      </c>
      <c r="H14" s="19">
        <f t="shared" si="2"/>
        <v>41170</v>
      </c>
      <c r="I14" s="18">
        <f t="shared" si="2"/>
        <v>55950</v>
      </c>
    </row>
    <row r="15" spans="2:9" ht="20.25" customHeight="1" thickBot="1" x14ac:dyDescent="0.2">
      <c r="B15" s="1"/>
      <c r="F15" s="6"/>
      <c r="G15" s="17" t="s">
        <v>13</v>
      </c>
      <c r="H15" s="37"/>
      <c r="I15" s="39"/>
    </row>
    <row r="16" spans="2:9" ht="10.5" customHeight="1" x14ac:dyDescent="0.15">
      <c r="B16" s="1"/>
      <c r="G16" s="1"/>
    </row>
    <row r="17" spans="1:9" ht="25.5" customHeight="1" thickBot="1" x14ac:dyDescent="0.2">
      <c r="B17" s="14" t="s">
        <v>34</v>
      </c>
      <c r="C17" s="14"/>
      <c r="D17" s="14"/>
      <c r="E17" s="14"/>
      <c r="F17" s="14"/>
      <c r="G17" s="14"/>
      <c r="H17" s="14"/>
      <c r="I17" s="14"/>
    </row>
    <row r="18" spans="1:9" ht="17.25" customHeight="1" x14ac:dyDescent="0.15">
      <c r="B18" s="52" t="s">
        <v>30</v>
      </c>
      <c r="C18" s="53"/>
      <c r="D18" s="13" t="s">
        <v>29</v>
      </c>
      <c r="E18" s="45" t="s">
        <v>28</v>
      </c>
      <c r="F18" s="46"/>
      <c r="G18" s="46"/>
      <c r="H18" s="46"/>
      <c r="I18" s="47"/>
    </row>
    <row r="19" spans="1:9" x14ac:dyDescent="0.15">
      <c r="B19" s="54"/>
      <c r="C19" s="55"/>
      <c r="D19" s="12" t="s">
        <v>27</v>
      </c>
      <c r="E19" s="12" t="s">
        <v>26</v>
      </c>
      <c r="F19" s="12" t="s">
        <v>25</v>
      </c>
      <c r="G19" s="12" t="s">
        <v>24</v>
      </c>
      <c r="H19" s="12" t="s">
        <v>23</v>
      </c>
      <c r="I19" s="11" t="s">
        <v>22</v>
      </c>
    </row>
    <row r="20" spans="1:9" ht="14.25" thickBot="1" x14ac:dyDescent="0.2">
      <c r="B20" s="56"/>
      <c r="C20" s="57"/>
      <c r="D20" s="10" t="s">
        <v>21</v>
      </c>
      <c r="E20" s="10" t="s">
        <v>20</v>
      </c>
      <c r="F20" s="10" t="s">
        <v>19</v>
      </c>
      <c r="G20" s="10" t="s">
        <v>18</v>
      </c>
      <c r="H20" s="10" t="s">
        <v>17</v>
      </c>
      <c r="I20" s="9" t="s">
        <v>16</v>
      </c>
    </row>
    <row r="21" spans="1:9" ht="18" customHeight="1" thickTop="1" x14ac:dyDescent="0.15">
      <c r="B21" s="48" t="s">
        <v>33</v>
      </c>
      <c r="C21" s="49"/>
      <c r="D21" s="21">
        <v>1660</v>
      </c>
      <c r="E21" s="21">
        <v>2180</v>
      </c>
      <c r="F21" s="21">
        <v>2440</v>
      </c>
      <c r="G21" s="21">
        <v>3090</v>
      </c>
      <c r="H21" s="21">
        <v>3710</v>
      </c>
      <c r="I21" s="20">
        <v>5030</v>
      </c>
    </row>
    <row r="22" spans="1:9" ht="18" customHeight="1" x14ac:dyDescent="0.15">
      <c r="B22" s="50" t="s">
        <v>32</v>
      </c>
      <c r="C22" s="51"/>
      <c r="D22" s="19">
        <v>1980</v>
      </c>
      <c r="E22" s="19">
        <v>2620</v>
      </c>
      <c r="F22" s="19">
        <v>2920</v>
      </c>
      <c r="G22" s="19">
        <v>3690</v>
      </c>
      <c r="H22" s="19">
        <v>4440</v>
      </c>
      <c r="I22" s="18">
        <v>6030</v>
      </c>
    </row>
    <row r="23" spans="1:9" ht="20.25" customHeight="1" thickBot="1" x14ac:dyDescent="0.2">
      <c r="B23" s="1"/>
      <c r="F23" s="6"/>
      <c r="G23" s="17" t="s">
        <v>13</v>
      </c>
      <c r="H23" s="37"/>
      <c r="I23" s="39"/>
    </row>
    <row r="24" spans="1:9" ht="20.25" customHeight="1" thickBot="1" x14ac:dyDescent="0.2">
      <c r="B24" s="16" t="s">
        <v>31</v>
      </c>
      <c r="C24" s="14"/>
      <c r="D24" s="14"/>
      <c r="E24" s="14"/>
      <c r="F24" s="14"/>
      <c r="G24" s="15"/>
      <c r="H24" s="14"/>
      <c r="I24" s="14"/>
    </row>
    <row r="25" spans="1:9" ht="18.75" customHeight="1" x14ac:dyDescent="0.15">
      <c r="B25" s="52" t="s">
        <v>30</v>
      </c>
      <c r="C25" s="53"/>
      <c r="D25" s="13" t="s">
        <v>29</v>
      </c>
      <c r="E25" s="45" t="s">
        <v>28</v>
      </c>
      <c r="F25" s="46"/>
      <c r="G25" s="46"/>
      <c r="H25" s="46"/>
      <c r="I25" s="47"/>
    </row>
    <row r="26" spans="1:9" x14ac:dyDescent="0.15">
      <c r="B26" s="54"/>
      <c r="C26" s="55"/>
      <c r="D26" s="12" t="s">
        <v>27</v>
      </c>
      <c r="E26" s="12" t="s">
        <v>26</v>
      </c>
      <c r="F26" s="12" t="s">
        <v>25</v>
      </c>
      <c r="G26" s="12" t="s">
        <v>24</v>
      </c>
      <c r="H26" s="12" t="s">
        <v>23</v>
      </c>
      <c r="I26" s="11" t="s">
        <v>22</v>
      </c>
    </row>
    <row r="27" spans="1:9" ht="14.25" thickBot="1" x14ac:dyDescent="0.2">
      <c r="B27" s="56"/>
      <c r="C27" s="57"/>
      <c r="D27" s="10" t="s">
        <v>21</v>
      </c>
      <c r="E27" s="10" t="s">
        <v>20</v>
      </c>
      <c r="F27" s="10" t="s">
        <v>19</v>
      </c>
      <c r="G27" s="10" t="s">
        <v>18</v>
      </c>
      <c r="H27" s="10" t="s">
        <v>17</v>
      </c>
      <c r="I27" s="9" t="s">
        <v>16</v>
      </c>
    </row>
    <row r="28" spans="1:9" ht="18.75" customHeight="1" thickTop="1" x14ac:dyDescent="0.15">
      <c r="A28" s="6"/>
      <c r="B28" s="58" t="s">
        <v>15</v>
      </c>
      <c r="C28" s="59"/>
      <c r="D28" s="8">
        <v>170</v>
      </c>
      <c r="E28" s="8">
        <v>250</v>
      </c>
      <c r="F28" s="8">
        <v>220</v>
      </c>
      <c r="G28" s="8">
        <v>340</v>
      </c>
      <c r="H28" s="8">
        <v>400</v>
      </c>
      <c r="I28" s="7">
        <v>490</v>
      </c>
    </row>
    <row r="29" spans="1:9" ht="18.75" customHeight="1" thickBot="1" x14ac:dyDescent="0.2">
      <c r="A29" s="6"/>
      <c r="B29" s="35" t="s">
        <v>14</v>
      </c>
      <c r="C29" s="36"/>
      <c r="D29" s="5">
        <v>600</v>
      </c>
      <c r="E29" s="5">
        <v>850</v>
      </c>
      <c r="F29" s="5">
        <v>900</v>
      </c>
      <c r="G29" s="4">
        <v>1210</v>
      </c>
      <c r="H29" s="4">
        <v>1440</v>
      </c>
      <c r="I29" s="3">
        <v>1870</v>
      </c>
    </row>
    <row r="30" spans="1:9" ht="20.25" customHeight="1" thickBot="1" x14ac:dyDescent="0.2">
      <c r="G30" s="2" t="s">
        <v>13</v>
      </c>
      <c r="H30" s="37"/>
      <c r="I30" s="39"/>
    </row>
    <row r="31" spans="1:9" ht="20.25" customHeight="1" x14ac:dyDescent="0.15">
      <c r="G31" s="1"/>
    </row>
    <row r="32" spans="1:9" ht="18.75" customHeight="1" thickBot="1" x14ac:dyDescent="0.2">
      <c r="B32" t="s">
        <v>12</v>
      </c>
    </row>
    <row r="33" spans="2:7" ht="20.100000000000001" customHeight="1" x14ac:dyDescent="0.15">
      <c r="B33" s="43" t="s">
        <v>11</v>
      </c>
      <c r="C33" s="44"/>
      <c r="D33" s="45" t="s">
        <v>10</v>
      </c>
      <c r="E33" s="46"/>
      <c r="F33" s="46"/>
      <c r="G33" s="47"/>
    </row>
    <row r="34" spans="2:7" ht="20.100000000000001" customHeight="1" x14ac:dyDescent="0.15">
      <c r="B34" s="30" t="s">
        <v>9</v>
      </c>
      <c r="C34" s="31"/>
      <c r="D34" s="32" t="s">
        <v>8</v>
      </c>
      <c r="E34" s="33"/>
      <c r="F34" s="33"/>
      <c r="G34" s="34"/>
    </row>
    <row r="35" spans="2:7" ht="20.100000000000001" customHeight="1" x14ac:dyDescent="0.15">
      <c r="B35" s="30" t="s">
        <v>7</v>
      </c>
      <c r="C35" s="31"/>
      <c r="D35" s="40" t="s">
        <v>4</v>
      </c>
      <c r="E35" s="41"/>
      <c r="F35" s="41"/>
      <c r="G35" s="42"/>
    </row>
    <row r="36" spans="2:7" ht="20.100000000000001" customHeight="1" x14ac:dyDescent="0.15">
      <c r="B36" s="30" t="s">
        <v>6</v>
      </c>
      <c r="C36" s="31"/>
      <c r="D36" s="40" t="s">
        <v>4</v>
      </c>
      <c r="E36" s="41"/>
      <c r="F36" s="41"/>
      <c r="G36" s="42"/>
    </row>
    <row r="37" spans="2:7" ht="20.100000000000001" customHeight="1" x14ac:dyDescent="0.15">
      <c r="B37" s="30" t="s">
        <v>5</v>
      </c>
      <c r="C37" s="31"/>
      <c r="D37" s="40" t="s">
        <v>4</v>
      </c>
      <c r="E37" s="41"/>
      <c r="F37" s="41"/>
      <c r="G37" s="42"/>
    </row>
    <row r="38" spans="2:7" ht="20.100000000000001" customHeight="1" x14ac:dyDescent="0.15">
      <c r="B38" s="30" t="s">
        <v>3</v>
      </c>
      <c r="C38" s="31"/>
      <c r="D38" s="32" t="s">
        <v>2</v>
      </c>
      <c r="E38" s="33"/>
      <c r="F38" s="33"/>
      <c r="G38" s="34"/>
    </row>
    <row r="39" spans="2:7" ht="20.100000000000001" customHeight="1" thickBot="1" x14ac:dyDescent="0.2">
      <c r="B39" s="35" t="s">
        <v>1</v>
      </c>
      <c r="C39" s="36"/>
      <c r="D39" s="37" t="s">
        <v>0</v>
      </c>
      <c r="E39" s="38"/>
      <c r="F39" s="38"/>
      <c r="G39" s="39"/>
    </row>
  </sheetData>
  <mergeCells count="33">
    <mergeCell ref="H30:I30"/>
    <mergeCell ref="B1:I1"/>
    <mergeCell ref="B4:B6"/>
    <mergeCell ref="C4:C6"/>
    <mergeCell ref="E4:I4"/>
    <mergeCell ref="B7:B8"/>
    <mergeCell ref="B9:B10"/>
    <mergeCell ref="B11:B12"/>
    <mergeCell ref="B13:B14"/>
    <mergeCell ref="B18:C20"/>
    <mergeCell ref="E18:I18"/>
    <mergeCell ref="H15:I15"/>
    <mergeCell ref="B21:C21"/>
    <mergeCell ref="B22:C22"/>
    <mergeCell ref="B25:C27"/>
    <mergeCell ref="E25:I25"/>
    <mergeCell ref="B28:C28"/>
    <mergeCell ref="H23:I23"/>
    <mergeCell ref="B29:C29"/>
    <mergeCell ref="B33:C33"/>
    <mergeCell ref="D33:G33"/>
    <mergeCell ref="B34:C34"/>
    <mergeCell ref="D34:G34"/>
    <mergeCell ref="B38:C38"/>
    <mergeCell ref="D38:G38"/>
    <mergeCell ref="B39:C39"/>
    <mergeCell ref="D39:G39"/>
    <mergeCell ref="B35:C35"/>
    <mergeCell ref="D35:G35"/>
    <mergeCell ref="B36:C36"/>
    <mergeCell ref="D36:G36"/>
    <mergeCell ref="B37:C37"/>
    <mergeCell ref="D37:G37"/>
  </mergeCells>
  <phoneticPr fontId="1"/>
  <pageMargins left="0.75" right="0.75" top="0.54" bottom="0.57999999999999996" header="0.51200000000000001" footer="0.51200000000000001"/>
  <pageSetup paperSize="9" firstPageNumber="0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確認票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tsutacc02</dc:creator>
  <cp:lastModifiedBy>tsutacc02</cp:lastModifiedBy>
  <dcterms:created xsi:type="dcterms:W3CDTF">2022-05-17T03:11:03Z</dcterms:created>
  <dcterms:modified xsi:type="dcterms:W3CDTF">2022-05-17T03:27:07Z</dcterms:modified>
</cp:coreProperties>
</file>