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4250"/>
  </bookViews>
  <sheets>
    <sheet name="令和4年4月1日現在" sheetId="2" r:id="rId1"/>
  </sheets>
  <definedNames>
    <definedName name="_xlnm.Print_Area" localSheetId="0">令和4年4月1日現在!$A$1:$K$68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<sst xmlns="http://schemas.openxmlformats.org/spreadsheetml/2006/main" xmlns:r="http://schemas.openxmlformats.org/officeDocument/2006/relationships" count="16" uniqueCount="16">
  <si>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 xml:space="preserve">計 </t>
  </si>
  <si>
    <t xml:space="preserve">令和4年4月1日現在 </t>
    <rPh sb="0" eb="2">
      <t>レイワ</t>
    </rPh>
    <rPh sb="3" eb="4">
      <t>ネン</t>
    </rPh>
    <phoneticPr fontId="2"/>
  </si>
  <si>
    <t>15～64歳</t>
  </si>
  <si>
    <t>年齢</t>
  </si>
  <si>
    <t>0～14歳</t>
  </si>
  <si>
    <t>注）日本人と外国人の合計数です。</t>
  </si>
  <si>
    <t>65歳～</t>
  </si>
  <si>
    <t>合計</t>
  </si>
  <si>
    <t xml:space="preserve">年齢 </t>
  </si>
  <si>
    <t>男</t>
  </si>
  <si>
    <t xml:space="preserve">男 </t>
  </si>
  <si>
    <t>女</t>
  </si>
  <si>
    <t>総数</t>
  </si>
  <si>
    <t>構成比</t>
  </si>
  <si>
    <t>廿日市市の年齢別人口</t>
    <rPh sb="0" eb="4">
      <t>ハツカイチシ</t>
    </rPh>
    <rPh sb="5" eb="7">
      <t>ネンレイ</t>
    </rPh>
    <rPh sb="7" eb="8">
      <t>ベツ</t>
    </rPh>
    <rPh sb="8" eb="10">
      <t>ジンコウ</t>
    </rPh>
    <phoneticPr fontId="2"/>
  </si>
  <si>
    <t>構成比</t>
    <rPh sb="0" eb="3">
      <t>コウセイヒ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</si>
</sst>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8" formatCode="#,##0.00_);\(#,##0.00\)"/>
    <numFmt numFmtId="176" formatCode="#,##0_ "/>
    <numFmt numFmtId="177" formatCode="0.00_);\(0.00\)"/>
  </numFmts>
  <fonts count="9">
    <font>
      <sz val="11"/>
      <color auto="1"/>
      <name val="ＭＳ Ｐ明朝"/>
      <family val="1"/>
    </font>
    <font>
      <sz val="11"/>
      <color auto="1"/>
      <name val="ＭＳ Ｐ明朝"/>
      <family val="1"/>
    </font>
    <font>
      <sz val="6"/>
      <color auto="1"/>
      <name val="ＭＳ Ｐ明朝"/>
      <family val="1"/>
    </font>
    <font>
      <sz val="12"/>
      <color auto="1"/>
      <name val="Meiryo UI"/>
      <family val="3"/>
    </font>
    <font>
      <sz val="11"/>
      <color auto="1"/>
      <name val="Meiryo UI"/>
      <family val="3"/>
    </font>
    <font>
      <sz val="16"/>
      <color auto="1"/>
      <name val="Meiryo UI"/>
      <family val="3"/>
    </font>
    <font>
      <sz val="10.5"/>
      <color auto="1"/>
      <name val="Meiryo UI"/>
      <family val="3"/>
    </font>
    <font>
      <sz val="13"/>
      <color auto="1"/>
      <name val="Meiryo UI"/>
    </font>
    <font>
      <sz val="11"/>
      <color indexed="12"/>
      <name val="Meiryo UI"/>
    </font>
  </fonts>
  <fills count="3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</fills>
  <borders count="5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/>
      <diagonal/>
    </border>
    <border>
      <left style="thin">
        <color theme="1" tint="0.25"/>
      </left>
      <right style="thin">
        <color theme="1" tint="0.25"/>
      </right>
      <top/>
      <bottom/>
      <diagonal/>
    </border>
    <border>
      <left style="thin">
        <color theme="1" tint="0.25"/>
      </left>
      <right style="thin">
        <color theme="1" tint="0.25"/>
      </right>
      <top/>
      <bottom style="thin">
        <color theme="1" tint="0.25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38" fontId="5" fillId="0" borderId="0" xfId="1" applyFont="1" applyAlignment="1">
      <alignment horizontal="left" vertical="center"/>
    </xf>
    <xf numFmtId="38" fontId="3" fillId="0" borderId="0" xfId="1" applyFont="1" applyAlignment="1">
      <alignment horizontal="left" vertical="center"/>
    </xf>
    <xf numFmtId="38" fontId="6" fillId="2" borderId="1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176" fontId="3" fillId="0" borderId="2" xfId="1" applyNumberFormat="1" applyFont="1" applyBorder="1">
      <alignment vertical="center"/>
    </xf>
    <xf numFmtId="176" fontId="3" fillId="0" borderId="3" xfId="1" applyNumberFormat="1" applyFont="1" applyBorder="1">
      <alignment vertical="center"/>
    </xf>
    <xf numFmtId="176" fontId="3" fillId="0" borderId="1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177" fontId="3" fillId="0" borderId="2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8" fontId="3" fillId="0" borderId="3" xfId="1" applyNumberFormat="1" applyFont="1" applyBorder="1">
      <alignment vertical="center"/>
    </xf>
    <xf numFmtId="178" fontId="3" fillId="0" borderId="4" xfId="1" applyNumberFormat="1" applyFont="1" applyBorder="1">
      <alignment vertical="center"/>
    </xf>
    <xf numFmtId="38" fontId="3" fillId="0" borderId="0" xfId="1" applyFont="1" applyBorder="1">
      <alignment vertical="center"/>
    </xf>
    <xf numFmtId="38" fontId="7" fillId="0" borderId="0" xfId="1" applyFont="1" applyFill="1" applyBorder="1">
      <alignment vertical="center"/>
    </xf>
    <xf numFmtId="38" fontId="8" fillId="0" borderId="0" xfId="1" applyFont="1" applyBorder="1">
      <alignment vertical="center"/>
    </xf>
    <xf numFmtId="0" fontId="8" fillId="0" borderId="0" xfId="0" applyFont="1">
      <alignment vertical="center"/>
    </xf>
  </cellXfs>
  <cellStyles count="2">
    <cellStyle name="桁区切り_廿日市市の年齢別人口（入力用_H23～）" xfId="1"/>
    <cellStyle name="標準" xfId="0" builtinId="0"/>
  </cellStyles>
  <dxfs count="10"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67"/>
  <sheetViews>
    <sheetView showGridLines="0" tabSelected="1" view="pageBreakPreview" zoomScale="85" zoomScaleSheetLayoutView="85" workbookViewId="0">
      <selection activeCell="D67" sqref="D67"/>
    </sheetView>
  </sheetViews>
  <sheetFormatPr defaultRowHeight="16.5"/>
  <cols>
    <col min="1" max="1" width="9.125" style="1" customWidth="1"/>
    <col min="2" max="10" width="12.625" style="2" customWidth="1"/>
    <col min="11" max="11" width="12.625" style="3" customWidth="1"/>
    <col min="12" max="19" width="6.625" style="3" customWidth="1"/>
    <col min="20" max="20" width="2.875" style="3" customWidth="1"/>
    <col min="21" max="22" width="9" style="3" bestFit="1" customWidth="1"/>
    <col min="23" max="23" width="9.375" style="3" bestFit="1" customWidth="1"/>
    <col min="24" max="24" width="9" style="3" bestFit="1" customWidth="1"/>
    <col min="25" max="16384" width="9" style="4" customWidth="1"/>
  </cols>
  <sheetData>
    <row r="1" spans="1:24" ht="25" customHeight="1">
      <c r="A1" s="4"/>
      <c r="B1" s="5" t="s">
        <v>14</v>
      </c>
      <c r="C1" s="5"/>
      <c r="D1" s="5"/>
      <c r="E1" s="5"/>
      <c r="F1" s="5"/>
      <c r="G1" s="5"/>
      <c r="H1" s="3"/>
      <c r="I1" s="3"/>
      <c r="J1" s="3"/>
    </row>
    <row r="2" spans="1:24" ht="15.75">
      <c r="A2" s="4"/>
      <c r="B2" s="3"/>
      <c r="C2" s="3"/>
      <c r="D2" s="3"/>
      <c r="E2" s="3"/>
      <c r="F2" s="3"/>
      <c r="G2" s="3"/>
      <c r="H2" s="3"/>
      <c r="I2" s="3"/>
      <c r="J2" s="3"/>
    </row>
    <row r="3" spans="1:24">
      <c r="B3" s="6" t="s">
        <v>1</v>
      </c>
      <c r="C3" s="6"/>
      <c r="D3" s="6"/>
    </row>
    <row r="4" spans="1:24" ht="12" customHeight="1">
      <c r="B4" s="7" t="s">
        <v>3</v>
      </c>
      <c r="C4" s="7" t="s">
        <v>9</v>
      </c>
      <c r="D4" s="7" t="s">
        <v>11</v>
      </c>
      <c r="E4" s="7" t="s">
        <v>12</v>
      </c>
      <c r="F4" s="17" t="s">
        <v>13</v>
      </c>
      <c r="G4" s="23"/>
    </row>
    <row r="5" spans="1:24">
      <c r="B5" s="8" t="s">
        <v>4</v>
      </c>
      <c r="C5" s="13">
        <v>7841</v>
      </c>
      <c r="D5" s="13">
        <v>7292</v>
      </c>
      <c r="E5" s="13">
        <v>15133</v>
      </c>
      <c r="F5" s="18">
        <v>13.017858371756933</v>
      </c>
    </row>
    <row r="6" spans="1:24">
      <c r="B6" s="9" t="s">
        <v>2</v>
      </c>
      <c r="C6" s="14">
        <v>32271</v>
      </c>
      <c r="D6" s="14">
        <v>32862</v>
      </c>
      <c r="E6" s="14">
        <v>65133</v>
      </c>
      <c r="F6" s="19">
        <v>56.029351042598584</v>
      </c>
    </row>
    <row r="7" spans="1:24">
      <c r="B7" s="9" t="s">
        <v>6</v>
      </c>
      <c r="C7" s="14">
        <v>15844</v>
      </c>
      <c r="D7" s="14">
        <v>20138</v>
      </c>
      <c r="E7" s="14">
        <v>35982</v>
      </c>
      <c r="F7" s="19">
        <v>30.952790585644486</v>
      </c>
    </row>
    <row r="8" spans="1:24">
      <c r="B8" s="10" t="s">
        <v>7</v>
      </c>
      <c r="C8" s="15">
        <v>55956</v>
      </c>
      <c r="D8" s="15">
        <v>60292</v>
      </c>
      <c r="E8" s="15">
        <v>116248</v>
      </c>
      <c r="F8" s="20">
        <v>100</v>
      </c>
    </row>
    <row r="9" spans="1:24">
      <c r="B9" s="11"/>
    </row>
    <row r="10" spans="1:24" ht="12" customHeight="1">
      <c r="B10" s="7" t="s">
        <v>8</v>
      </c>
      <c r="C10" s="7" t="s">
        <v>10</v>
      </c>
      <c r="D10" s="7" t="s">
        <v>11</v>
      </c>
      <c r="E10" s="7" t="s">
        <v>0</v>
      </c>
      <c r="F10" s="7" t="s">
        <v>15</v>
      </c>
      <c r="G10" s="7" t="s">
        <v>8</v>
      </c>
      <c r="H10" s="7" t="s">
        <v>10</v>
      </c>
      <c r="I10" s="7" t="s">
        <v>11</v>
      </c>
      <c r="J10" s="7" t="s">
        <v>0</v>
      </c>
      <c r="K10" s="7" t="s">
        <v>15</v>
      </c>
      <c r="R10" s="24"/>
      <c r="W10" s="4"/>
      <c r="X10" s="4"/>
    </row>
    <row r="11" spans="1:24">
      <c r="B11" s="9">
        <v>0</v>
      </c>
      <c r="C11" s="14">
        <v>407</v>
      </c>
      <c r="D11" s="14">
        <v>366</v>
      </c>
      <c r="E11" s="14">
        <f t="shared" ref="E11:E66" si="0">SUM(C11:D11)</f>
        <v>773</v>
      </c>
      <c r="F11" s="21">
        <f t="shared" ref="F11:F66" si="1">E11/$E$8*100</f>
        <v>0.66495767669121197</v>
      </c>
      <c r="G11" s="9">
        <v>56</v>
      </c>
      <c r="H11" s="14">
        <v>652</v>
      </c>
      <c r="I11" s="14">
        <v>681</v>
      </c>
      <c r="J11" s="14">
        <v>1333</v>
      </c>
      <c r="K11" s="21">
        <f t="shared" ref="K11:K66" si="2">J11/$E$8*100</f>
        <v>1.1466863946046384</v>
      </c>
      <c r="R11" s="25"/>
      <c r="W11" s="4"/>
      <c r="X11" s="4"/>
    </row>
    <row r="12" spans="1:24">
      <c r="B12" s="9">
        <v>1</v>
      </c>
      <c r="C12" s="14">
        <v>440</v>
      </c>
      <c r="D12" s="14">
        <v>406</v>
      </c>
      <c r="E12" s="14">
        <f t="shared" si="0"/>
        <v>846</v>
      </c>
      <c r="F12" s="21">
        <f t="shared" si="1"/>
        <v>0.7277544559906407</v>
      </c>
      <c r="G12" s="9">
        <v>57</v>
      </c>
      <c r="H12" s="14">
        <v>696</v>
      </c>
      <c r="I12" s="14">
        <v>732</v>
      </c>
      <c r="J12" s="14">
        <v>1428</v>
      </c>
      <c r="K12" s="21">
        <f t="shared" si="2"/>
        <v>1.2284082306792374</v>
      </c>
      <c r="R12" s="25"/>
      <c r="W12" s="4"/>
      <c r="X12" s="4"/>
    </row>
    <row r="13" spans="1:24">
      <c r="B13" s="9">
        <v>2</v>
      </c>
      <c r="C13" s="14">
        <v>442</v>
      </c>
      <c r="D13" s="14">
        <v>403</v>
      </c>
      <c r="E13" s="14">
        <f t="shared" si="0"/>
        <v>845</v>
      </c>
      <c r="F13" s="21">
        <f t="shared" si="1"/>
        <v>0.72689422613722399</v>
      </c>
      <c r="G13" s="9">
        <v>58</v>
      </c>
      <c r="H13" s="14">
        <v>647</v>
      </c>
      <c r="I13" s="14">
        <v>723</v>
      </c>
      <c r="J13" s="14">
        <v>1370</v>
      </c>
      <c r="K13" s="21">
        <f t="shared" si="2"/>
        <v>1.1785148991810612</v>
      </c>
      <c r="R13" s="25"/>
      <c r="W13" s="4"/>
      <c r="X13" s="4"/>
    </row>
    <row r="14" spans="1:24">
      <c r="B14" s="9">
        <v>3</v>
      </c>
      <c r="C14" s="14">
        <v>499</v>
      </c>
      <c r="D14" s="14">
        <v>441</v>
      </c>
      <c r="E14" s="14">
        <f t="shared" si="0"/>
        <v>940</v>
      </c>
      <c r="F14" s="21">
        <f t="shared" si="1"/>
        <v>0.80861606221182303</v>
      </c>
      <c r="G14" s="9">
        <v>59</v>
      </c>
      <c r="H14" s="14">
        <v>629</v>
      </c>
      <c r="I14" s="14">
        <v>728</v>
      </c>
      <c r="J14" s="14">
        <v>1357</v>
      </c>
      <c r="K14" s="21">
        <f t="shared" si="2"/>
        <v>1.1673319110866422</v>
      </c>
      <c r="R14" s="25"/>
      <c r="W14" s="4"/>
      <c r="X14" s="4"/>
    </row>
    <row r="15" spans="1:24">
      <c r="B15" s="9">
        <v>4</v>
      </c>
      <c r="C15" s="14">
        <v>549</v>
      </c>
      <c r="D15" s="14">
        <v>488</v>
      </c>
      <c r="E15" s="14">
        <f t="shared" si="0"/>
        <v>1037</v>
      </c>
      <c r="F15" s="21">
        <f t="shared" si="1"/>
        <v>0.89205835799325583</v>
      </c>
      <c r="G15" s="9">
        <v>60</v>
      </c>
      <c r="H15" s="14">
        <v>641</v>
      </c>
      <c r="I15" s="14">
        <v>718</v>
      </c>
      <c r="J15" s="14">
        <v>1359</v>
      </c>
      <c r="K15" s="21">
        <f t="shared" si="2"/>
        <v>1.1690523707934761</v>
      </c>
      <c r="R15" s="25"/>
      <c r="W15" s="4"/>
      <c r="X15" s="4"/>
    </row>
    <row r="16" spans="1:24">
      <c r="B16" s="9">
        <v>5</v>
      </c>
      <c r="C16" s="14">
        <v>555</v>
      </c>
      <c r="D16" s="14">
        <v>497</v>
      </c>
      <c r="E16" s="14">
        <f t="shared" si="0"/>
        <v>1052</v>
      </c>
      <c r="F16" s="21">
        <f t="shared" si="1"/>
        <v>0.90496180579450847</v>
      </c>
      <c r="G16" s="9">
        <v>61</v>
      </c>
      <c r="H16" s="14">
        <v>679</v>
      </c>
      <c r="I16" s="14">
        <v>762</v>
      </c>
      <c r="J16" s="14">
        <v>1441</v>
      </c>
      <c r="K16" s="21">
        <f t="shared" si="2"/>
        <v>1.2395912187736562</v>
      </c>
      <c r="R16" s="25"/>
      <c r="W16" s="4"/>
      <c r="X16" s="4"/>
    </row>
    <row r="17" spans="2:24">
      <c r="B17" s="9">
        <v>6</v>
      </c>
      <c r="C17" s="14">
        <v>533</v>
      </c>
      <c r="D17" s="14">
        <v>516</v>
      </c>
      <c r="E17" s="14">
        <f t="shared" si="0"/>
        <v>1049</v>
      </c>
      <c r="F17" s="21">
        <f t="shared" si="1"/>
        <v>0.90238111623425765</v>
      </c>
      <c r="G17" s="9">
        <v>62</v>
      </c>
      <c r="H17" s="14">
        <v>687</v>
      </c>
      <c r="I17" s="14">
        <v>735</v>
      </c>
      <c r="J17" s="14">
        <v>1422</v>
      </c>
      <c r="K17" s="21">
        <f t="shared" si="2"/>
        <v>1.2232468515587365</v>
      </c>
      <c r="R17" s="25"/>
      <c r="W17" s="26"/>
      <c r="X17" s="4"/>
    </row>
    <row r="18" spans="2:24">
      <c r="B18" s="9">
        <v>7</v>
      </c>
      <c r="C18" s="14">
        <v>543</v>
      </c>
      <c r="D18" s="14">
        <v>576</v>
      </c>
      <c r="E18" s="14">
        <f t="shared" si="0"/>
        <v>1119</v>
      </c>
      <c r="F18" s="21">
        <f t="shared" si="1"/>
        <v>0.96259720597343601</v>
      </c>
      <c r="G18" s="9">
        <v>63</v>
      </c>
      <c r="H18" s="14">
        <v>762</v>
      </c>
      <c r="I18" s="14">
        <v>841</v>
      </c>
      <c r="J18" s="14">
        <v>1603</v>
      </c>
      <c r="K18" s="21">
        <f t="shared" si="2"/>
        <v>1.3789484550271833</v>
      </c>
      <c r="R18" s="25"/>
      <c r="W18" s="4"/>
      <c r="X18" s="4"/>
    </row>
    <row r="19" spans="2:24">
      <c r="B19" s="9">
        <v>8</v>
      </c>
      <c r="C19" s="14">
        <v>543</v>
      </c>
      <c r="D19" s="14">
        <v>539</v>
      </c>
      <c r="E19" s="14">
        <f t="shared" si="0"/>
        <v>1082</v>
      </c>
      <c r="F19" s="21">
        <f t="shared" si="1"/>
        <v>0.93076870139701329</v>
      </c>
      <c r="G19" s="9">
        <v>64</v>
      </c>
      <c r="H19" s="14">
        <v>717</v>
      </c>
      <c r="I19" s="14">
        <v>796</v>
      </c>
      <c r="J19" s="14">
        <v>1513</v>
      </c>
      <c r="K19" s="21">
        <f t="shared" si="2"/>
        <v>1.3015277682196684</v>
      </c>
      <c r="R19" s="25"/>
      <c r="W19" s="4"/>
      <c r="X19" s="4"/>
    </row>
    <row r="20" spans="2:24">
      <c r="B20" s="9">
        <v>9</v>
      </c>
      <c r="C20" s="14">
        <v>555</v>
      </c>
      <c r="D20" s="14">
        <v>532</v>
      </c>
      <c r="E20" s="14">
        <f t="shared" si="0"/>
        <v>1087</v>
      </c>
      <c r="F20" s="21">
        <f t="shared" si="1"/>
        <v>0.93506985066409765</v>
      </c>
      <c r="G20" s="9">
        <v>65</v>
      </c>
      <c r="H20" s="14">
        <v>712</v>
      </c>
      <c r="I20" s="14">
        <v>843</v>
      </c>
      <c r="J20" s="14">
        <v>1555</v>
      </c>
      <c r="K20" s="21">
        <f t="shared" si="2"/>
        <v>1.3376574220631754</v>
      </c>
      <c r="R20" s="25"/>
      <c r="W20" s="4"/>
      <c r="X20" s="4"/>
    </row>
    <row r="21" spans="2:24">
      <c r="B21" s="9">
        <v>10</v>
      </c>
      <c r="C21" s="14">
        <v>561</v>
      </c>
      <c r="D21" s="14">
        <v>504</v>
      </c>
      <c r="E21" s="14">
        <f t="shared" si="0"/>
        <v>1065</v>
      </c>
      <c r="F21" s="21">
        <f t="shared" si="1"/>
        <v>0.91614479388892722</v>
      </c>
      <c r="G21" s="9">
        <v>66</v>
      </c>
      <c r="H21" s="14">
        <v>793</v>
      </c>
      <c r="I21" s="14">
        <v>878</v>
      </c>
      <c r="J21" s="14">
        <v>1671</v>
      </c>
      <c r="K21" s="21">
        <f t="shared" si="2"/>
        <v>1.4374440850595278</v>
      </c>
      <c r="R21" s="25"/>
      <c r="W21" s="4"/>
      <c r="X21" s="4"/>
    </row>
    <row r="22" spans="2:24">
      <c r="B22" s="9">
        <v>11</v>
      </c>
      <c r="C22" s="14">
        <v>570</v>
      </c>
      <c r="D22" s="14">
        <v>522</v>
      </c>
      <c r="E22" s="14">
        <f t="shared" si="0"/>
        <v>1092</v>
      </c>
      <c r="F22" s="21">
        <f t="shared" si="1"/>
        <v>0.93937099993118156</v>
      </c>
      <c r="G22" s="9">
        <v>67</v>
      </c>
      <c r="H22" s="14">
        <v>759</v>
      </c>
      <c r="I22" s="14">
        <v>812</v>
      </c>
      <c r="J22" s="14">
        <v>1571</v>
      </c>
      <c r="K22" s="21">
        <f t="shared" si="2"/>
        <v>1.3514210997178446</v>
      </c>
      <c r="R22" s="25"/>
      <c r="W22" s="4"/>
      <c r="X22" s="4"/>
    </row>
    <row r="23" spans="2:24">
      <c r="B23" s="9">
        <v>12</v>
      </c>
      <c r="C23" s="14">
        <v>596</v>
      </c>
      <c r="D23" s="14">
        <v>507</v>
      </c>
      <c r="E23" s="14">
        <f t="shared" si="0"/>
        <v>1103</v>
      </c>
      <c r="F23" s="21">
        <f t="shared" si="1"/>
        <v>0.94883352831876677</v>
      </c>
      <c r="G23" s="9">
        <v>68</v>
      </c>
      <c r="H23" s="14">
        <v>830</v>
      </c>
      <c r="I23" s="14">
        <v>847</v>
      </c>
      <c r="J23" s="14">
        <v>1677</v>
      </c>
      <c r="K23" s="21">
        <f t="shared" si="2"/>
        <v>1.442605464180029</v>
      </c>
      <c r="R23" s="25"/>
      <c r="W23" s="4"/>
      <c r="X23" s="4"/>
    </row>
    <row r="24" spans="2:24">
      <c r="B24" s="9">
        <v>13</v>
      </c>
      <c r="C24" s="14">
        <v>521</v>
      </c>
      <c r="D24" s="14">
        <v>497</v>
      </c>
      <c r="E24" s="14">
        <f t="shared" si="0"/>
        <v>1018</v>
      </c>
      <c r="F24" s="21">
        <f t="shared" si="1"/>
        <v>0.875713990778336</v>
      </c>
      <c r="G24" s="9">
        <v>69</v>
      </c>
      <c r="H24" s="14">
        <v>752</v>
      </c>
      <c r="I24" s="14">
        <v>870</v>
      </c>
      <c r="J24" s="14">
        <v>1622</v>
      </c>
      <c r="K24" s="21">
        <f t="shared" si="2"/>
        <v>1.395292822242103</v>
      </c>
      <c r="R24" s="25"/>
      <c r="W24" s="4"/>
      <c r="X24" s="4"/>
    </row>
    <row r="25" spans="2:24">
      <c r="B25" s="9">
        <v>14</v>
      </c>
      <c r="C25" s="14">
        <v>527</v>
      </c>
      <c r="D25" s="14">
        <v>498</v>
      </c>
      <c r="E25" s="14">
        <f t="shared" si="0"/>
        <v>1025</v>
      </c>
      <c r="F25" s="21">
        <f t="shared" si="1"/>
        <v>0.8817355997522538</v>
      </c>
      <c r="G25" s="9">
        <v>70</v>
      </c>
      <c r="H25" s="14">
        <v>828</v>
      </c>
      <c r="I25" s="14">
        <v>973</v>
      </c>
      <c r="J25" s="14">
        <v>1801</v>
      </c>
      <c r="K25" s="21">
        <f t="shared" si="2"/>
        <v>1.5492739660037163</v>
      </c>
      <c r="R25" s="25"/>
      <c r="W25" s="4"/>
      <c r="X25" s="4"/>
    </row>
    <row r="26" spans="2:24">
      <c r="B26" s="9">
        <v>15</v>
      </c>
      <c r="C26" s="14">
        <v>552</v>
      </c>
      <c r="D26" s="14">
        <v>495</v>
      </c>
      <c r="E26" s="14">
        <f t="shared" si="0"/>
        <v>1047</v>
      </c>
      <c r="F26" s="21">
        <f t="shared" si="1"/>
        <v>0.90066065652742411</v>
      </c>
      <c r="G26" s="9">
        <v>71</v>
      </c>
      <c r="H26" s="14">
        <v>956</v>
      </c>
      <c r="I26" s="14">
        <v>977</v>
      </c>
      <c r="J26" s="14">
        <v>1933</v>
      </c>
      <c r="K26" s="21">
        <f t="shared" si="2"/>
        <v>1.6628243066547383</v>
      </c>
      <c r="R26" s="25"/>
      <c r="W26" s="4"/>
      <c r="X26" s="4"/>
    </row>
    <row r="27" spans="2:24">
      <c r="B27" s="9">
        <v>16</v>
      </c>
      <c r="C27" s="14">
        <v>553</v>
      </c>
      <c r="D27" s="14">
        <v>512</v>
      </c>
      <c r="E27" s="14">
        <f t="shared" si="0"/>
        <v>1065</v>
      </c>
      <c r="F27" s="21">
        <f t="shared" si="1"/>
        <v>0.91614479388892722</v>
      </c>
      <c r="G27" s="9">
        <v>72</v>
      </c>
      <c r="H27" s="14">
        <v>995</v>
      </c>
      <c r="I27" s="14">
        <v>1058</v>
      </c>
      <c r="J27" s="14">
        <v>2053</v>
      </c>
      <c r="K27" s="21">
        <f t="shared" si="2"/>
        <v>1.7660518890647581</v>
      </c>
      <c r="R27" s="25"/>
      <c r="W27" s="4"/>
      <c r="X27" s="4"/>
    </row>
    <row r="28" spans="2:24">
      <c r="B28" s="9">
        <v>17</v>
      </c>
      <c r="C28" s="14">
        <v>559</v>
      </c>
      <c r="D28" s="14">
        <v>491</v>
      </c>
      <c r="E28" s="14">
        <f t="shared" si="0"/>
        <v>1050</v>
      </c>
      <c r="F28" s="21">
        <f t="shared" si="1"/>
        <v>0.90324134608767459</v>
      </c>
      <c r="G28" s="9">
        <v>73</v>
      </c>
      <c r="H28" s="14">
        <v>985</v>
      </c>
      <c r="I28" s="14">
        <v>1097</v>
      </c>
      <c r="J28" s="14">
        <v>2082</v>
      </c>
      <c r="K28" s="21">
        <f t="shared" si="2"/>
        <v>1.7909985548138461</v>
      </c>
      <c r="R28" s="25"/>
      <c r="W28" s="4"/>
      <c r="X28" s="4"/>
    </row>
    <row r="29" spans="2:24">
      <c r="B29" s="9">
        <v>18</v>
      </c>
      <c r="C29" s="14">
        <v>543</v>
      </c>
      <c r="D29" s="14">
        <v>481</v>
      </c>
      <c r="E29" s="14">
        <f t="shared" si="0"/>
        <v>1024</v>
      </c>
      <c r="F29" s="21">
        <f t="shared" si="1"/>
        <v>0.88087536989883697</v>
      </c>
      <c r="G29" s="9">
        <v>74</v>
      </c>
      <c r="H29" s="14">
        <v>983</v>
      </c>
      <c r="I29" s="14">
        <v>1098</v>
      </c>
      <c r="J29" s="14">
        <v>2081</v>
      </c>
      <c r="K29" s="21">
        <f t="shared" si="2"/>
        <v>1.7901383249604295</v>
      </c>
      <c r="R29" s="25"/>
      <c r="W29" s="4"/>
      <c r="X29" s="4"/>
    </row>
    <row r="30" spans="2:24">
      <c r="B30" s="9">
        <v>19</v>
      </c>
      <c r="C30" s="14">
        <v>512</v>
      </c>
      <c r="D30" s="14">
        <v>510</v>
      </c>
      <c r="E30" s="14">
        <f t="shared" si="0"/>
        <v>1022</v>
      </c>
      <c r="F30" s="21">
        <f t="shared" si="1"/>
        <v>0.8791549101920032</v>
      </c>
      <c r="G30" s="9">
        <v>75</v>
      </c>
      <c r="H30" s="14">
        <v>767</v>
      </c>
      <c r="I30" s="14">
        <v>848</v>
      </c>
      <c r="J30" s="14">
        <v>1615</v>
      </c>
      <c r="K30" s="21">
        <f t="shared" si="2"/>
        <v>1.3892712132681853</v>
      </c>
      <c r="R30" s="25"/>
      <c r="W30" s="4"/>
      <c r="X30" s="4"/>
    </row>
    <row r="31" spans="2:24">
      <c r="B31" s="9">
        <v>20</v>
      </c>
      <c r="C31" s="14">
        <v>534</v>
      </c>
      <c r="D31" s="14">
        <v>498</v>
      </c>
      <c r="E31" s="14">
        <f t="shared" si="0"/>
        <v>1032</v>
      </c>
      <c r="F31" s="21">
        <f t="shared" si="1"/>
        <v>0.8877572087261717</v>
      </c>
      <c r="G31" s="9">
        <v>76</v>
      </c>
      <c r="H31" s="14">
        <v>518</v>
      </c>
      <c r="I31" s="14">
        <v>580</v>
      </c>
      <c r="J31" s="14">
        <v>1098</v>
      </c>
      <c r="K31" s="21">
        <f t="shared" si="2"/>
        <v>0.94453237905168241</v>
      </c>
      <c r="R31" s="25"/>
      <c r="W31" s="4"/>
      <c r="X31" s="4"/>
    </row>
    <row r="32" spans="2:24">
      <c r="B32" s="9">
        <v>21</v>
      </c>
      <c r="C32" s="14">
        <v>515</v>
      </c>
      <c r="D32" s="14">
        <v>581</v>
      </c>
      <c r="E32" s="14">
        <f t="shared" si="0"/>
        <v>1096</v>
      </c>
      <c r="F32" s="21">
        <f t="shared" si="1"/>
        <v>0.94281191934484898</v>
      </c>
      <c r="G32" s="9">
        <v>77</v>
      </c>
      <c r="H32" s="14">
        <v>616</v>
      </c>
      <c r="I32" s="14">
        <v>766</v>
      </c>
      <c r="J32" s="14">
        <v>1382</v>
      </c>
      <c r="K32" s="21">
        <f t="shared" si="2"/>
        <v>1.1888376574220632</v>
      </c>
      <c r="R32" s="25"/>
      <c r="W32" s="4"/>
      <c r="X32" s="4"/>
    </row>
    <row r="33" spans="2:24">
      <c r="B33" s="9">
        <v>22</v>
      </c>
      <c r="C33" s="14">
        <v>492</v>
      </c>
      <c r="D33" s="14">
        <v>463</v>
      </c>
      <c r="E33" s="14">
        <f t="shared" si="0"/>
        <v>955</v>
      </c>
      <c r="F33" s="21">
        <f t="shared" si="1"/>
        <v>0.82151951001307533</v>
      </c>
      <c r="G33" s="9">
        <v>78</v>
      </c>
      <c r="H33" s="14">
        <v>628</v>
      </c>
      <c r="I33" s="14">
        <v>669</v>
      </c>
      <c r="J33" s="14">
        <v>1297</v>
      </c>
      <c r="K33" s="21">
        <f t="shared" si="2"/>
        <v>1.1157181198816324</v>
      </c>
      <c r="R33" s="25"/>
      <c r="W33" s="4"/>
      <c r="X33" s="4"/>
    </row>
    <row r="34" spans="2:24">
      <c r="B34" s="9">
        <v>23</v>
      </c>
      <c r="C34" s="14">
        <v>494</v>
      </c>
      <c r="D34" s="14">
        <v>537</v>
      </c>
      <c r="E34" s="14">
        <f t="shared" si="0"/>
        <v>1031</v>
      </c>
      <c r="F34" s="21">
        <f t="shared" si="1"/>
        <v>0.88689697887275476</v>
      </c>
      <c r="G34" s="9">
        <v>79</v>
      </c>
      <c r="H34" s="14">
        <v>584</v>
      </c>
      <c r="I34" s="14">
        <v>708</v>
      </c>
      <c r="J34" s="14">
        <v>1292</v>
      </c>
      <c r="K34" s="21">
        <f t="shared" si="2"/>
        <v>1.1114169706145482</v>
      </c>
      <c r="R34" s="25"/>
      <c r="W34" s="4"/>
      <c r="X34" s="4"/>
    </row>
    <row r="35" spans="2:24">
      <c r="B35" s="9">
        <v>24</v>
      </c>
      <c r="C35" s="14">
        <v>419</v>
      </c>
      <c r="D35" s="14">
        <v>478</v>
      </c>
      <c r="E35" s="14">
        <f t="shared" si="0"/>
        <v>897</v>
      </c>
      <c r="F35" s="21">
        <f t="shared" si="1"/>
        <v>0.77162617851489923</v>
      </c>
      <c r="G35" s="9">
        <v>80</v>
      </c>
      <c r="H35" s="14">
        <v>570</v>
      </c>
      <c r="I35" s="14">
        <v>676</v>
      </c>
      <c r="J35" s="14">
        <v>1246</v>
      </c>
      <c r="K35" s="21">
        <f t="shared" si="2"/>
        <v>1.0718463973573737</v>
      </c>
      <c r="R35" s="25"/>
      <c r="W35" s="4"/>
      <c r="X35" s="4"/>
    </row>
    <row r="36" spans="2:24">
      <c r="B36" s="9">
        <v>25</v>
      </c>
      <c r="C36" s="14">
        <v>509</v>
      </c>
      <c r="D36" s="14">
        <v>476</v>
      </c>
      <c r="E36" s="14">
        <f t="shared" si="0"/>
        <v>985</v>
      </c>
      <c r="F36" s="21">
        <f t="shared" si="1"/>
        <v>0.84732640561558048</v>
      </c>
      <c r="G36" s="9">
        <v>81</v>
      </c>
      <c r="H36" s="14">
        <v>481</v>
      </c>
      <c r="I36" s="14">
        <v>604</v>
      </c>
      <c r="J36" s="14">
        <v>1085</v>
      </c>
      <c r="K36" s="21">
        <f t="shared" si="2"/>
        <v>0.93334939095726366</v>
      </c>
      <c r="R36" s="25"/>
      <c r="W36" s="4"/>
      <c r="X36" s="4"/>
    </row>
    <row r="37" spans="2:24">
      <c r="B37" s="9">
        <v>26</v>
      </c>
      <c r="C37" s="14">
        <v>457</v>
      </c>
      <c r="D37" s="14">
        <v>500</v>
      </c>
      <c r="E37" s="14">
        <f t="shared" si="0"/>
        <v>957</v>
      </c>
      <c r="F37" s="21">
        <f t="shared" si="1"/>
        <v>0.82323996971990909</v>
      </c>
      <c r="G37" s="9">
        <v>82</v>
      </c>
      <c r="H37" s="14">
        <v>384</v>
      </c>
      <c r="I37" s="14">
        <v>542</v>
      </c>
      <c r="J37" s="14">
        <v>926</v>
      </c>
      <c r="K37" s="21">
        <f t="shared" si="2"/>
        <v>0.79657284426398722</v>
      </c>
      <c r="R37" s="25"/>
      <c r="W37" s="4"/>
      <c r="X37" s="4"/>
    </row>
    <row r="38" spans="2:24">
      <c r="B38" s="9">
        <v>27</v>
      </c>
      <c r="C38" s="14">
        <v>517</v>
      </c>
      <c r="D38" s="14">
        <v>547</v>
      </c>
      <c r="E38" s="14">
        <f t="shared" si="0"/>
        <v>1064</v>
      </c>
      <c r="F38" s="21">
        <f t="shared" si="1"/>
        <v>0.9152845640355104</v>
      </c>
      <c r="G38" s="9">
        <v>83</v>
      </c>
      <c r="H38" s="14">
        <v>311</v>
      </c>
      <c r="I38" s="14">
        <v>451</v>
      </c>
      <c r="J38" s="14">
        <v>762</v>
      </c>
      <c r="K38" s="21">
        <f t="shared" si="2"/>
        <v>0.65549514830362665</v>
      </c>
      <c r="R38" s="25"/>
      <c r="W38" s="4"/>
      <c r="X38" s="4"/>
    </row>
    <row r="39" spans="2:24">
      <c r="B39" s="9">
        <v>28</v>
      </c>
      <c r="C39" s="14">
        <v>500</v>
      </c>
      <c r="D39" s="14">
        <v>491</v>
      </c>
      <c r="E39" s="14">
        <f t="shared" si="0"/>
        <v>991</v>
      </c>
      <c r="F39" s="21">
        <f t="shared" si="1"/>
        <v>0.85248778473608144</v>
      </c>
      <c r="G39" s="9">
        <v>84</v>
      </c>
      <c r="H39" s="14">
        <v>364</v>
      </c>
      <c r="I39" s="14">
        <v>562</v>
      </c>
      <c r="J39" s="14">
        <v>926</v>
      </c>
      <c r="K39" s="21">
        <f t="shared" si="2"/>
        <v>0.79657284426398722</v>
      </c>
      <c r="R39" s="25"/>
      <c r="W39" s="4"/>
      <c r="X39" s="4"/>
    </row>
    <row r="40" spans="2:24">
      <c r="B40" s="9">
        <v>29</v>
      </c>
      <c r="C40" s="14">
        <v>541</v>
      </c>
      <c r="D40" s="14">
        <v>514</v>
      </c>
      <c r="E40" s="14">
        <f t="shared" si="0"/>
        <v>1055</v>
      </c>
      <c r="F40" s="21">
        <f t="shared" si="1"/>
        <v>0.90754249535475873</v>
      </c>
      <c r="G40" s="9">
        <v>85</v>
      </c>
      <c r="H40" s="14">
        <v>346</v>
      </c>
      <c r="I40" s="14">
        <v>512</v>
      </c>
      <c r="J40" s="14">
        <v>858</v>
      </c>
      <c r="K40" s="21">
        <f t="shared" si="2"/>
        <v>0.73807721423164252</v>
      </c>
      <c r="R40" s="25"/>
      <c r="W40" s="4"/>
      <c r="X40" s="4"/>
    </row>
    <row r="41" spans="2:24">
      <c r="B41" s="9">
        <v>30</v>
      </c>
      <c r="C41" s="14">
        <v>537</v>
      </c>
      <c r="D41" s="14">
        <v>497</v>
      </c>
      <c r="E41" s="14">
        <f t="shared" si="0"/>
        <v>1034</v>
      </c>
      <c r="F41" s="21">
        <f t="shared" si="1"/>
        <v>0.88947766843300513</v>
      </c>
      <c r="G41" s="9">
        <v>86</v>
      </c>
      <c r="H41" s="14">
        <v>317</v>
      </c>
      <c r="I41" s="14">
        <v>519</v>
      </c>
      <c r="J41" s="14">
        <v>836</v>
      </c>
      <c r="K41" s="21">
        <f t="shared" si="2"/>
        <v>0.71915215745647243</v>
      </c>
      <c r="R41" s="25"/>
      <c r="W41" s="4"/>
      <c r="X41" s="4"/>
    </row>
    <row r="42" spans="2:24">
      <c r="B42" s="9">
        <v>31</v>
      </c>
      <c r="C42" s="14">
        <v>526</v>
      </c>
      <c r="D42" s="14">
        <v>530</v>
      </c>
      <c r="E42" s="14">
        <f t="shared" si="0"/>
        <v>1056</v>
      </c>
      <c r="F42" s="21">
        <f t="shared" si="1"/>
        <v>0.90840272520817567</v>
      </c>
      <c r="G42" s="9">
        <v>87</v>
      </c>
      <c r="H42" s="14">
        <v>262</v>
      </c>
      <c r="I42" s="14">
        <v>445</v>
      </c>
      <c r="J42" s="14">
        <v>707</v>
      </c>
      <c r="K42" s="21">
        <f t="shared" si="2"/>
        <v>0.60818250636570093</v>
      </c>
      <c r="R42" s="25"/>
      <c r="W42" s="4"/>
      <c r="X42" s="4"/>
    </row>
    <row r="43" spans="2:24">
      <c r="B43" s="9">
        <v>32</v>
      </c>
      <c r="C43" s="14">
        <v>546</v>
      </c>
      <c r="D43" s="14">
        <v>522</v>
      </c>
      <c r="E43" s="14">
        <f t="shared" si="0"/>
        <v>1068</v>
      </c>
      <c r="F43" s="21">
        <f t="shared" si="1"/>
        <v>0.91872548344917782</v>
      </c>
      <c r="G43" s="9">
        <v>88</v>
      </c>
      <c r="H43" s="14">
        <v>256</v>
      </c>
      <c r="I43" s="14">
        <v>427</v>
      </c>
      <c r="J43" s="14">
        <v>683</v>
      </c>
      <c r="K43" s="21">
        <f t="shared" si="2"/>
        <v>0.58753698988369696</v>
      </c>
      <c r="R43" s="25"/>
      <c r="W43" s="4"/>
      <c r="X43" s="4"/>
    </row>
    <row r="44" spans="2:24">
      <c r="B44" s="9">
        <v>33</v>
      </c>
      <c r="C44" s="14">
        <v>567</v>
      </c>
      <c r="D44" s="14">
        <v>597</v>
      </c>
      <c r="E44" s="14">
        <f t="shared" si="0"/>
        <v>1164</v>
      </c>
      <c r="F44" s="21">
        <f t="shared" si="1"/>
        <v>1.0013075493771937</v>
      </c>
      <c r="G44" s="9">
        <v>89</v>
      </c>
      <c r="H44" s="14">
        <v>172</v>
      </c>
      <c r="I44" s="14">
        <v>389</v>
      </c>
      <c r="J44" s="14">
        <v>561</v>
      </c>
      <c r="K44" s="21">
        <f t="shared" si="2"/>
        <v>0.48258894776684336</v>
      </c>
      <c r="R44" s="25"/>
      <c r="W44" s="4"/>
      <c r="X44" s="4"/>
    </row>
    <row r="45" spans="2:24">
      <c r="B45" s="9">
        <v>34</v>
      </c>
      <c r="C45" s="14">
        <v>608</v>
      </c>
      <c r="D45" s="14">
        <v>612</v>
      </c>
      <c r="E45" s="14">
        <f t="shared" si="0"/>
        <v>1220</v>
      </c>
      <c r="F45" s="21">
        <f t="shared" si="1"/>
        <v>1.0494804211685362</v>
      </c>
      <c r="G45" s="9">
        <v>90</v>
      </c>
      <c r="H45" s="14">
        <v>138</v>
      </c>
      <c r="I45" s="14">
        <v>347</v>
      </c>
      <c r="J45" s="14">
        <v>485</v>
      </c>
      <c r="K45" s="21">
        <f t="shared" si="2"/>
        <v>0.41721147890716398</v>
      </c>
      <c r="R45" s="25"/>
      <c r="W45" s="4"/>
      <c r="X45" s="4"/>
    </row>
    <row r="46" spans="2:24">
      <c r="B46" s="9">
        <v>35</v>
      </c>
      <c r="C46" s="14">
        <v>648</v>
      </c>
      <c r="D46" s="14">
        <v>605</v>
      </c>
      <c r="E46" s="14">
        <f t="shared" si="0"/>
        <v>1253</v>
      </c>
      <c r="F46" s="21">
        <f t="shared" si="1"/>
        <v>1.0778680063312918</v>
      </c>
      <c r="G46" s="9">
        <v>91</v>
      </c>
      <c r="H46" s="14">
        <v>119</v>
      </c>
      <c r="I46" s="14">
        <v>314</v>
      </c>
      <c r="J46" s="14">
        <v>433</v>
      </c>
      <c r="K46" s="21">
        <f t="shared" si="2"/>
        <v>0.37247952652948879</v>
      </c>
      <c r="R46" s="25"/>
      <c r="W46" s="4"/>
      <c r="X46" s="4"/>
    </row>
    <row r="47" spans="2:24">
      <c r="B47" s="9">
        <v>36</v>
      </c>
      <c r="C47" s="14">
        <v>732</v>
      </c>
      <c r="D47" s="14">
        <v>649</v>
      </c>
      <c r="E47" s="14">
        <f t="shared" si="0"/>
        <v>1381</v>
      </c>
      <c r="F47" s="21">
        <f t="shared" si="1"/>
        <v>1.1879774275686463</v>
      </c>
      <c r="G47" s="9">
        <v>92</v>
      </c>
      <c r="H47" s="14">
        <v>113</v>
      </c>
      <c r="I47" s="14">
        <v>277</v>
      </c>
      <c r="J47" s="14">
        <v>390</v>
      </c>
      <c r="K47" s="21">
        <f t="shared" si="2"/>
        <v>0.33548964283256488</v>
      </c>
      <c r="R47" s="25"/>
      <c r="W47" s="4"/>
      <c r="X47" s="4"/>
    </row>
    <row r="48" spans="2:24">
      <c r="B48" s="9">
        <v>37</v>
      </c>
      <c r="C48" s="14">
        <v>663</v>
      </c>
      <c r="D48" s="14">
        <v>714</v>
      </c>
      <c r="E48" s="14">
        <f t="shared" si="0"/>
        <v>1377</v>
      </c>
      <c r="F48" s="21">
        <f t="shared" si="1"/>
        <v>1.184536508154979</v>
      </c>
      <c r="G48" s="9">
        <v>93</v>
      </c>
      <c r="H48" s="14">
        <v>72</v>
      </c>
      <c r="I48" s="14">
        <v>256</v>
      </c>
      <c r="J48" s="14">
        <v>328</v>
      </c>
      <c r="K48" s="21">
        <f t="shared" si="2"/>
        <v>0.2821553919207212</v>
      </c>
      <c r="R48" s="25"/>
      <c r="W48" s="4"/>
      <c r="X48" s="4"/>
    </row>
    <row r="49" spans="2:24">
      <c r="B49" s="9">
        <v>38</v>
      </c>
      <c r="C49" s="14">
        <v>703</v>
      </c>
      <c r="D49" s="14">
        <v>652</v>
      </c>
      <c r="E49" s="14">
        <f t="shared" si="0"/>
        <v>1355</v>
      </c>
      <c r="F49" s="21">
        <f t="shared" si="1"/>
        <v>1.1656114513798086</v>
      </c>
      <c r="G49" s="9">
        <v>94</v>
      </c>
      <c r="H49" s="14">
        <v>59</v>
      </c>
      <c r="I49" s="14">
        <v>225</v>
      </c>
      <c r="J49" s="14">
        <v>284</v>
      </c>
      <c r="K49" s="21">
        <f t="shared" si="2"/>
        <v>0.24430527837038052</v>
      </c>
      <c r="R49" s="25"/>
      <c r="W49" s="4"/>
      <c r="X49" s="4"/>
    </row>
    <row r="50" spans="2:24">
      <c r="B50" s="9">
        <v>39</v>
      </c>
      <c r="C50" s="14">
        <v>729</v>
      </c>
      <c r="D50" s="14">
        <v>746</v>
      </c>
      <c r="E50" s="14">
        <f t="shared" si="0"/>
        <v>1475</v>
      </c>
      <c r="F50" s="21">
        <f t="shared" si="1"/>
        <v>1.2688390337898285</v>
      </c>
      <c r="G50" s="9">
        <v>95</v>
      </c>
      <c r="H50" s="14">
        <v>49</v>
      </c>
      <c r="I50" s="14">
        <v>143</v>
      </c>
      <c r="J50" s="14">
        <v>192</v>
      </c>
      <c r="K50" s="21">
        <f t="shared" si="2"/>
        <v>0.16516413185603193</v>
      </c>
      <c r="R50" s="25"/>
      <c r="W50" s="4"/>
      <c r="X50" s="4"/>
    </row>
    <row r="51" spans="2:24">
      <c r="B51" s="9">
        <v>40</v>
      </c>
      <c r="C51" s="14">
        <v>685</v>
      </c>
      <c r="D51" s="14">
        <v>681</v>
      </c>
      <c r="E51" s="14">
        <f t="shared" si="0"/>
        <v>1366</v>
      </c>
      <c r="F51" s="21">
        <f t="shared" si="1"/>
        <v>1.1750739797673939</v>
      </c>
      <c r="G51" s="9">
        <v>96</v>
      </c>
      <c r="H51" s="14">
        <v>39</v>
      </c>
      <c r="I51" s="14">
        <v>122</v>
      </c>
      <c r="J51" s="14">
        <v>161</v>
      </c>
      <c r="K51" s="21">
        <f t="shared" si="2"/>
        <v>0.13849700640011012</v>
      </c>
      <c r="W51" s="4"/>
      <c r="X51" s="4"/>
    </row>
    <row r="52" spans="2:24">
      <c r="B52" s="9">
        <v>41</v>
      </c>
      <c r="C52" s="14">
        <v>720</v>
      </c>
      <c r="D52" s="14">
        <v>701</v>
      </c>
      <c r="E52" s="14">
        <f t="shared" si="0"/>
        <v>1421</v>
      </c>
      <c r="F52" s="21">
        <f t="shared" si="1"/>
        <v>1.2223866217053196</v>
      </c>
      <c r="G52" s="9">
        <v>97</v>
      </c>
      <c r="H52" s="14">
        <v>33</v>
      </c>
      <c r="I52" s="14">
        <v>95</v>
      </c>
      <c r="J52" s="14">
        <v>128</v>
      </c>
      <c r="K52" s="21">
        <f t="shared" si="2"/>
        <v>0.11010942123735462</v>
      </c>
      <c r="W52" s="4"/>
      <c r="X52" s="4"/>
    </row>
    <row r="53" spans="2:24">
      <c r="B53" s="9">
        <v>42</v>
      </c>
      <c r="C53" s="14">
        <v>689</v>
      </c>
      <c r="D53" s="14">
        <v>736</v>
      </c>
      <c r="E53" s="14">
        <f t="shared" si="0"/>
        <v>1425</v>
      </c>
      <c r="F53" s="21">
        <f t="shared" si="1"/>
        <v>1.225827541118987</v>
      </c>
      <c r="G53" s="9">
        <v>98</v>
      </c>
      <c r="H53" s="14">
        <v>26</v>
      </c>
      <c r="I53" s="14">
        <v>75</v>
      </c>
      <c r="J53" s="14">
        <v>101</v>
      </c>
      <c r="K53" s="21">
        <f t="shared" si="2"/>
        <v>8.688321519510013e-002</v>
      </c>
      <c r="W53" s="4"/>
      <c r="X53" s="4"/>
    </row>
    <row r="54" spans="2:24">
      <c r="B54" s="9">
        <v>43</v>
      </c>
      <c r="C54" s="14">
        <v>742</v>
      </c>
      <c r="D54" s="14">
        <v>739</v>
      </c>
      <c r="E54" s="14">
        <f t="shared" si="0"/>
        <v>1481</v>
      </c>
      <c r="F54" s="21">
        <f t="shared" si="1"/>
        <v>1.2740004129103297</v>
      </c>
      <c r="G54" s="9">
        <v>99</v>
      </c>
      <c r="H54" s="14">
        <v>8</v>
      </c>
      <c r="I54" s="14">
        <v>40</v>
      </c>
      <c r="J54" s="14">
        <v>48</v>
      </c>
      <c r="K54" s="21">
        <f t="shared" si="2"/>
        <v>4.1291032964007983e-002</v>
      </c>
      <c r="W54" s="4"/>
      <c r="X54" s="4"/>
    </row>
    <row r="55" spans="2:24">
      <c r="B55" s="9">
        <v>44</v>
      </c>
      <c r="C55" s="14">
        <v>752</v>
      </c>
      <c r="D55" s="14">
        <v>721</v>
      </c>
      <c r="E55" s="14">
        <f t="shared" si="0"/>
        <v>1473</v>
      </c>
      <c r="F55" s="21">
        <f t="shared" si="1"/>
        <v>1.2671185740829949</v>
      </c>
      <c r="G55" s="9">
        <v>100</v>
      </c>
      <c r="H55" s="14">
        <v>6</v>
      </c>
      <c r="I55" s="14">
        <v>34</v>
      </c>
      <c r="J55" s="14">
        <v>40</v>
      </c>
      <c r="K55" s="21">
        <f t="shared" si="2"/>
        <v>3.4409194136673316e-002</v>
      </c>
      <c r="W55" s="4"/>
      <c r="X55" s="4"/>
    </row>
    <row r="56" spans="2:24">
      <c r="B56" s="9">
        <v>45</v>
      </c>
      <c r="C56" s="14">
        <v>803</v>
      </c>
      <c r="D56" s="14">
        <v>781</v>
      </c>
      <c r="E56" s="14">
        <f t="shared" si="0"/>
        <v>1584</v>
      </c>
      <c r="F56" s="21">
        <f t="shared" si="1"/>
        <v>1.3626040878122634</v>
      </c>
      <c r="G56" s="9">
        <v>101</v>
      </c>
      <c r="H56" s="14">
        <v>5</v>
      </c>
      <c r="I56" s="14">
        <v>23</v>
      </c>
      <c r="J56" s="14">
        <v>28</v>
      </c>
      <c r="K56" s="21">
        <f t="shared" si="2"/>
        <v>2.4086435895671325e-002</v>
      </c>
      <c r="W56" s="4"/>
      <c r="X56" s="4"/>
    </row>
    <row r="57" spans="2:24">
      <c r="B57" s="9">
        <v>46</v>
      </c>
      <c r="C57" s="14">
        <v>808</v>
      </c>
      <c r="D57" s="14">
        <v>811</v>
      </c>
      <c r="E57" s="14">
        <f t="shared" si="0"/>
        <v>1619</v>
      </c>
      <c r="F57" s="21">
        <f t="shared" si="1"/>
        <v>1.3927121326818526</v>
      </c>
      <c r="G57" s="9">
        <v>102</v>
      </c>
      <c r="H57" s="14">
        <v>6</v>
      </c>
      <c r="I57" s="14">
        <v>18</v>
      </c>
      <c r="J57" s="14">
        <v>24</v>
      </c>
      <c r="K57" s="21">
        <f t="shared" si="2"/>
        <v>2.0645516482003991e-002</v>
      </c>
      <c r="W57" s="4"/>
      <c r="X57" s="4"/>
    </row>
    <row r="58" spans="2:24">
      <c r="B58" s="9">
        <v>47</v>
      </c>
      <c r="C58" s="14">
        <v>854</v>
      </c>
      <c r="D58" s="14">
        <v>886</v>
      </c>
      <c r="E58" s="14">
        <f t="shared" si="0"/>
        <v>1740</v>
      </c>
      <c r="F58" s="21">
        <f t="shared" si="1"/>
        <v>1.4967999449452893</v>
      </c>
      <c r="G58" s="9">
        <v>103</v>
      </c>
      <c r="H58" s="14">
        <v>0</v>
      </c>
      <c r="I58" s="14">
        <v>9</v>
      </c>
      <c r="J58" s="14">
        <v>9</v>
      </c>
      <c r="K58" s="21">
        <f t="shared" si="2"/>
        <v>7.7420686807514964e-003</v>
      </c>
      <c r="W58" s="4"/>
      <c r="X58" s="4"/>
    </row>
    <row r="59" spans="2:24">
      <c r="B59" s="9">
        <v>48</v>
      </c>
      <c r="C59" s="14">
        <v>833</v>
      </c>
      <c r="D59" s="14">
        <v>866</v>
      </c>
      <c r="E59" s="14">
        <f t="shared" si="0"/>
        <v>1699</v>
      </c>
      <c r="F59" s="21">
        <f t="shared" si="1"/>
        <v>1.4615305209551992</v>
      </c>
      <c r="G59" s="9">
        <v>104</v>
      </c>
      <c r="H59" s="14">
        <v>1</v>
      </c>
      <c r="I59" s="14">
        <v>5</v>
      </c>
      <c r="J59" s="14">
        <v>6</v>
      </c>
      <c r="K59" s="21">
        <f t="shared" si="2"/>
        <v>5.1613791205009979e-003</v>
      </c>
      <c r="W59" s="4"/>
      <c r="X59" s="4"/>
    </row>
    <row r="60" spans="2:24">
      <c r="B60" s="9">
        <v>49</v>
      </c>
      <c r="C60" s="14">
        <v>855</v>
      </c>
      <c r="D60" s="14">
        <v>868</v>
      </c>
      <c r="E60" s="14">
        <f t="shared" si="0"/>
        <v>1723</v>
      </c>
      <c r="F60" s="21">
        <f t="shared" si="1"/>
        <v>1.4821760374372031</v>
      </c>
      <c r="G60" s="9">
        <v>105</v>
      </c>
      <c r="H60" s="14">
        <v>1</v>
      </c>
      <c r="I60" s="14">
        <v>0</v>
      </c>
      <c r="J60" s="14">
        <v>1</v>
      </c>
      <c r="K60" s="21">
        <f t="shared" si="2"/>
        <v>8.6022985341683298e-004</v>
      </c>
      <c r="W60" s="4"/>
      <c r="X60" s="4"/>
    </row>
    <row r="61" spans="2:24">
      <c r="B61" s="9">
        <v>50</v>
      </c>
      <c r="C61" s="14">
        <v>820</v>
      </c>
      <c r="D61" s="14">
        <v>827</v>
      </c>
      <c r="E61" s="14">
        <f t="shared" si="0"/>
        <v>1647</v>
      </c>
      <c r="F61" s="21">
        <f t="shared" si="1"/>
        <v>1.416798568577524</v>
      </c>
      <c r="G61" s="9">
        <v>106</v>
      </c>
      <c r="H61" s="14">
        <v>0</v>
      </c>
      <c r="I61" s="14">
        <v>2</v>
      </c>
      <c r="J61" s="14">
        <v>2</v>
      </c>
      <c r="K61" s="21">
        <f t="shared" si="2"/>
        <v>1.720459706833666e-003</v>
      </c>
      <c r="W61" s="4"/>
      <c r="X61" s="4"/>
    </row>
    <row r="62" spans="2:24">
      <c r="B62" s="9">
        <v>51</v>
      </c>
      <c r="C62" s="14">
        <v>807</v>
      </c>
      <c r="D62" s="14">
        <v>776</v>
      </c>
      <c r="E62" s="14">
        <f t="shared" si="0"/>
        <v>1583</v>
      </c>
      <c r="F62" s="21">
        <f t="shared" si="1"/>
        <v>1.3617438579588466</v>
      </c>
      <c r="G62" s="9">
        <v>107</v>
      </c>
      <c r="H62" s="14">
        <v>0</v>
      </c>
      <c r="I62" s="14">
        <v>2</v>
      </c>
      <c r="J62" s="14">
        <v>2</v>
      </c>
      <c r="K62" s="21">
        <f t="shared" si="2"/>
        <v>1.720459706833666e-003</v>
      </c>
      <c r="W62" s="4"/>
      <c r="X62" s="4"/>
    </row>
    <row r="63" spans="2:24">
      <c r="B63" s="9">
        <v>52</v>
      </c>
      <c r="C63" s="14">
        <v>771</v>
      </c>
      <c r="D63" s="14">
        <v>771</v>
      </c>
      <c r="E63" s="14">
        <f t="shared" si="0"/>
        <v>1542</v>
      </c>
      <c r="F63" s="21">
        <f t="shared" si="1"/>
        <v>1.3264744339687564</v>
      </c>
      <c r="G63" s="9">
        <v>108</v>
      </c>
      <c r="H63" s="14">
        <v>0</v>
      </c>
      <c r="I63" s="14">
        <v>0</v>
      </c>
      <c r="J63" s="14">
        <v>0</v>
      </c>
      <c r="K63" s="21">
        <f t="shared" si="2"/>
        <v>0</v>
      </c>
      <c r="W63" s="4"/>
      <c r="X63" s="4"/>
    </row>
    <row r="64" spans="2:24">
      <c r="B64" s="9">
        <v>53</v>
      </c>
      <c r="C64" s="14">
        <v>726</v>
      </c>
      <c r="D64" s="14">
        <v>834</v>
      </c>
      <c r="E64" s="14">
        <f t="shared" si="0"/>
        <v>1560</v>
      </c>
      <c r="F64" s="21">
        <f t="shared" si="1"/>
        <v>1.3419585713302595</v>
      </c>
      <c r="G64" s="9">
        <v>109</v>
      </c>
      <c r="H64" s="14">
        <v>0</v>
      </c>
      <c r="I64" s="14">
        <v>0</v>
      </c>
      <c r="J64" s="14">
        <v>0</v>
      </c>
      <c r="K64" s="21">
        <f t="shared" si="2"/>
        <v>0</v>
      </c>
      <c r="W64" s="4"/>
      <c r="X64" s="4"/>
    </row>
    <row r="65" spans="2:24">
      <c r="B65" s="9">
        <v>54</v>
      </c>
      <c r="C65" s="14">
        <v>723</v>
      </c>
      <c r="D65" s="14">
        <v>752</v>
      </c>
      <c r="E65" s="14">
        <f t="shared" si="0"/>
        <v>1475</v>
      </c>
      <c r="F65" s="21">
        <f t="shared" si="1"/>
        <v>1.2688390337898285</v>
      </c>
      <c r="G65" s="9">
        <v>110</v>
      </c>
      <c r="H65" s="14">
        <v>0</v>
      </c>
      <c r="I65" s="14">
        <v>0</v>
      </c>
      <c r="J65" s="14">
        <v>0</v>
      </c>
      <c r="K65" s="21">
        <f t="shared" si="2"/>
        <v>0</v>
      </c>
      <c r="W65" s="4"/>
      <c r="X65" s="4"/>
    </row>
    <row r="66" spans="2:24">
      <c r="B66" s="12">
        <v>55</v>
      </c>
      <c r="C66" s="16">
        <v>617</v>
      </c>
      <c r="D66" s="16">
        <v>698</v>
      </c>
      <c r="E66" s="16">
        <f t="shared" si="0"/>
        <v>1315</v>
      </c>
      <c r="F66" s="22">
        <f t="shared" si="1"/>
        <v>1.1312022572431353</v>
      </c>
      <c r="G66" s="12">
        <v>111</v>
      </c>
      <c r="H66" s="16">
        <v>0</v>
      </c>
      <c r="I66" s="16">
        <v>0</v>
      </c>
      <c r="J66" s="16">
        <f>SUM(H66:I66)</f>
        <v>0</v>
      </c>
      <c r="K66" s="22">
        <f t="shared" si="2"/>
        <v>0</v>
      </c>
      <c r="W66" s="4"/>
      <c r="X66" s="4"/>
    </row>
    <row r="67" spans="2:24">
      <c r="B67" s="2" t="s">
        <v>5</v>
      </c>
    </row>
    <row r="68" spans="2:24" ht="17.25" customHeight="1"/>
  </sheetData>
  <mergeCells count="2">
    <mergeCell ref="B1:G1"/>
    <mergeCell ref="B3:D3"/>
  </mergeCells>
  <phoneticPr fontId="2"/>
  <conditionalFormatting sqref="H66:J66">
    <cfRule type="expression" dxfId="9" priority="3">
      <formula>MOD(ROW(),2)=1</formula>
    </cfRule>
  </conditionalFormatting>
  <conditionalFormatting sqref="H66:K66">
    <cfRule type="expression" dxfId="8" priority="2">
      <formula>"MOD（ROW(),2)=1"</formula>
    </cfRule>
    <cfRule type="expression" dxfId="7" priority="1">
      <formula>MOD(ROW(),2)=1</formula>
    </cfRule>
  </conditionalFormatting>
  <conditionalFormatting sqref="H11:J11">
    <cfRule type="expression" dxfId="6" priority="7">
      <formula>MOD(ROW(),2)=1</formula>
    </cfRule>
  </conditionalFormatting>
  <conditionalFormatting sqref="C5:F8">
    <cfRule type="expression" dxfId="5" priority="10">
      <formula>MOD(ROW(),2)=1</formula>
    </cfRule>
  </conditionalFormatting>
  <conditionalFormatting sqref="C11:E66">
    <cfRule type="expression" dxfId="4" priority="9">
      <formula>MOD(ROW(),2)=1</formula>
    </cfRule>
  </conditionalFormatting>
  <conditionalFormatting sqref="H12:J65">
    <cfRule type="expression" dxfId="3" priority="8">
      <formula>MOD(ROW(),2)=1</formula>
    </cfRule>
  </conditionalFormatting>
  <conditionalFormatting sqref="C11:F66">
    <cfRule type="expression" dxfId="2" priority="6">
      <formula>"MOD（ROW(),2)=1"</formula>
    </cfRule>
    <cfRule type="expression" dxfId="1" priority="5">
      <formula>MOD(ROW(),2)=1</formula>
    </cfRule>
  </conditionalFormatting>
  <conditionalFormatting sqref="H11:K65">
    <cfRule type="expression" dxfId="0" priority="4">
      <formula>MOD(ROW(),2)=1</formula>
    </cfRule>
  </conditionalFormatting>
  <dataValidations count="2">
    <dataValidation type="whole" operator="greaterThanOrEqual" allowBlank="1" showDropDown="0" showInputMessage="1" showErrorMessage="1" sqref="B6">
      <formula1>0</formula1>
    </dataValidation>
    <dataValidation type="whole" operator="greaterThanOrEqual" allowBlank="0" showDropDown="0" showInputMessage="1" showErrorMessage="1" sqref="C5">
      <formula1>0</formula1>
    </dataValidation>
  </dataValidations>
  <pageMargins left="0.23622047244094488" right="0.23622047244094488" top="0.74803149606299213" bottom="0.74803149606299213" header="0.31496062992125984" footer="0.31496062992125984"/>
  <pageSetup paperSize="9" scale="71" fitToWidth="0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令和4年4月1日現在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Kawano Yuko</dc:creator>
  <cp:lastModifiedBy>Kawano Yuko</cp:lastModifiedBy>
  <dcterms:created xsi:type="dcterms:W3CDTF">2022-04-21T01:43:13Z</dcterms:created>
  <dcterms:modified xsi:type="dcterms:W3CDTF">2022-04-25T05:47:35Z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2022-04-25T05:47:35Z</vt:filetime>
  </property>
</Properties>
</file>